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DOKUMEN DISKOMINFO\F. TA 2026\PROGRAM 2026\PELAPORAN 2026\Satu Data Indonesia 2025\BULANAN 2025\"/>
    </mc:Choice>
  </mc:AlternateContent>
  <xr:revisionPtr revIDLastSave="0" documentId="8_{295D2734-6A37-4F3B-9A61-8488BAFBE53E}" xr6:coauthVersionLast="47" xr6:coauthVersionMax="47" xr10:uidLastSave="{00000000-0000-0000-0000-000000000000}"/>
  <bookViews>
    <workbookView xWindow="-110" yWindow="-110" windowWidth="19420" windowHeight="10300" activeTab="4" xr2:uid="{00000000-000D-0000-FFFF-FFFF00000000}"/>
  </bookViews>
  <sheets>
    <sheet name="DAFTAR DATA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C" sheetId="10" state="hidden" r:id="rId10"/>
  </sheets>
  <definedNames>
    <definedName name="_xlnm._FilterDatabase" localSheetId="0" hidden="1">'DAFTAR DATA'!$A$1:$D$9</definedName>
  </definedNames>
  <calcPr calcId="191029"/>
  <pivotCaches>
    <pivotCache cacheId="9" r:id="rId11"/>
    <pivotCache cacheId="12" r:id="rId12"/>
    <pivotCache cacheId="15" r:id="rId13"/>
    <pivotCache cacheId="18" r:id="rId14"/>
    <pivotCache cacheId="21" r:id="rId15"/>
    <pivotCache cacheId="24" r:id="rId16"/>
    <pivotCache cacheId="29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2" i="9" l="1" a="1"/>
  <c r="A34" i="7" a="1"/>
  <c r="B80" i="7" s="1"/>
  <c r="A68" i="5" a="1"/>
  <c r="B208" i="5" s="1"/>
  <c r="A32" i="4" a="1"/>
  <c r="A32" i="4" s="1"/>
  <c r="A62" i="3" a="1"/>
  <c r="D74" i="3" s="1"/>
  <c r="A56" i="2" a="1"/>
  <c r="A98" i="2" s="1"/>
  <c r="B25" i="1"/>
  <c r="B24" i="1"/>
  <c r="B23" i="1"/>
  <c r="B41" i="7" l="1"/>
  <c r="C41" i="7"/>
  <c r="D41" i="7"/>
  <c r="B43" i="7"/>
  <c r="B63" i="7"/>
  <c r="D69" i="7"/>
  <c r="A62" i="3"/>
  <c r="D72" i="7"/>
  <c r="D63" i="7"/>
  <c r="A141" i="5"/>
  <c r="B75" i="5"/>
  <c r="D75" i="5"/>
  <c r="B62" i="7"/>
  <c r="C91" i="5"/>
  <c r="C125" i="5"/>
  <c r="A161" i="5"/>
  <c r="B211" i="5"/>
  <c r="D51" i="7"/>
  <c r="D73" i="7"/>
  <c r="F70" i="2"/>
  <c r="A92" i="5"/>
  <c r="B126" i="5"/>
  <c r="B172" i="5"/>
  <c r="C211" i="5"/>
  <c r="A52" i="7"/>
  <c r="C80" i="7"/>
  <c r="E100" i="2"/>
  <c r="D92" i="5"/>
  <c r="C126" i="5"/>
  <c r="D172" i="5"/>
  <c r="A212" i="5"/>
  <c r="C52" i="7"/>
  <c r="D82" i="7"/>
  <c r="A95" i="5"/>
  <c r="C138" i="5"/>
  <c r="C173" i="5"/>
  <c r="A34" i="7"/>
  <c r="C59" i="7"/>
  <c r="C95" i="5"/>
  <c r="A139" i="5"/>
  <c r="B177" i="5"/>
  <c r="D105" i="5"/>
  <c r="C139" i="5"/>
  <c r="C180" i="5"/>
  <c r="C38" i="7"/>
  <c r="D62" i="7"/>
  <c r="A106" i="5"/>
  <c r="B193" i="5"/>
  <c r="B106" i="5"/>
  <c r="C145" i="5"/>
  <c r="C193" i="5"/>
  <c r="C75" i="5"/>
  <c r="D109" i="5"/>
  <c r="D154" i="5"/>
  <c r="A194" i="5"/>
  <c r="B112" i="5"/>
  <c r="B157" i="5"/>
  <c r="D195" i="5"/>
  <c r="B76" i="5"/>
  <c r="B124" i="5"/>
  <c r="C157" i="5"/>
  <c r="B196" i="5"/>
  <c r="B48" i="7"/>
  <c r="A73" i="7"/>
  <c r="B82" i="5"/>
  <c r="A125" i="5"/>
  <c r="D160" i="5"/>
  <c r="D208" i="5"/>
  <c r="B49" i="7"/>
  <c r="C73" i="7"/>
  <c r="F83" i="2"/>
  <c r="A107" i="2"/>
  <c r="E41" i="4"/>
  <c r="C82" i="5"/>
  <c r="C97" i="5"/>
  <c r="A113" i="5"/>
  <c r="C127" i="5"/>
  <c r="D145" i="5"/>
  <c r="C161" i="5"/>
  <c r="D180" i="5"/>
  <c r="A197" i="5"/>
  <c r="C43" i="7"/>
  <c r="D53" i="7"/>
  <c r="A64" i="7"/>
  <c r="A74" i="7"/>
  <c r="F62" i="2"/>
  <c r="A84" i="2"/>
  <c r="D116" i="2"/>
  <c r="A42" i="4"/>
  <c r="D82" i="5"/>
  <c r="A98" i="5"/>
  <c r="C113" i="5"/>
  <c r="A128" i="5"/>
  <c r="A146" i="5"/>
  <c r="D161" i="5"/>
  <c r="A181" i="5"/>
  <c r="C197" i="5"/>
  <c r="D36" i="7"/>
  <c r="A44" i="7"/>
  <c r="B54" i="7"/>
  <c r="B64" i="7"/>
  <c r="B74" i="7"/>
  <c r="A63" i="2"/>
  <c r="F86" i="2"/>
  <c r="B70" i="5"/>
  <c r="C83" i="5"/>
  <c r="A103" i="5"/>
  <c r="D117" i="5"/>
  <c r="A134" i="5"/>
  <c r="D147" i="5"/>
  <c r="D168" i="5"/>
  <c r="A185" i="5"/>
  <c r="C204" i="5"/>
  <c r="C37" i="7"/>
  <c r="D46" i="7"/>
  <c r="C56" i="7"/>
  <c r="C67" i="7"/>
  <c r="B78" i="7"/>
  <c r="D65" i="2"/>
  <c r="C89" i="2"/>
  <c r="B67" i="3"/>
  <c r="C70" i="5"/>
  <c r="D85" i="5"/>
  <c r="C103" i="5"/>
  <c r="A118" i="5"/>
  <c r="C134" i="5"/>
  <c r="C148" i="5"/>
  <c r="A170" i="5"/>
  <c r="C185" i="5"/>
  <c r="D204" i="5"/>
  <c r="D37" i="7"/>
  <c r="B47" i="7"/>
  <c r="B57" i="7"/>
  <c r="D67" i="7"/>
  <c r="D78" i="7"/>
  <c r="F67" i="2"/>
  <c r="F97" i="2"/>
  <c r="D70" i="5"/>
  <c r="A86" i="5"/>
  <c r="D104" i="5"/>
  <c r="B118" i="5"/>
  <c r="D134" i="5"/>
  <c r="D148" i="5"/>
  <c r="D170" i="5"/>
  <c r="C186" i="5"/>
  <c r="A205" i="5"/>
  <c r="A38" i="7"/>
  <c r="C47" i="7"/>
  <c r="A58" i="7"/>
  <c r="D68" i="7"/>
  <c r="A80" i="7"/>
  <c r="A71" i="2"/>
  <c r="F100" i="2"/>
  <c r="A36" i="4"/>
  <c r="A79" i="2"/>
  <c r="F103" i="2"/>
  <c r="B36" i="4"/>
  <c r="C81" i="2"/>
  <c r="A104" i="2"/>
  <c r="C36" i="4"/>
  <c r="D81" i="2"/>
  <c r="F106" i="2"/>
  <c r="C41" i="4"/>
  <c r="A83" i="5"/>
  <c r="C98" i="5"/>
  <c r="B117" i="5"/>
  <c r="B130" i="5"/>
  <c r="B147" i="5"/>
  <c r="C164" i="5"/>
  <c r="D184" i="5"/>
  <c r="D200" i="5"/>
  <c r="A37" i="7"/>
  <c r="C46" i="7"/>
  <c r="C54" i="7"/>
  <c r="C64" i="7"/>
  <c r="C75" i="7"/>
  <c r="C65" i="2"/>
  <c r="A87" i="2"/>
  <c r="A68" i="2"/>
  <c r="D74" i="5"/>
  <c r="B88" i="5"/>
  <c r="C105" i="5"/>
  <c r="C118" i="5"/>
  <c r="B138" i="5"/>
  <c r="D152" i="5"/>
  <c r="A172" i="5"/>
  <c r="D187" i="5"/>
  <c r="B38" i="7"/>
  <c r="D47" i="7"/>
  <c r="B58" i="7"/>
  <c r="C69" i="7"/>
  <c r="A72" i="3"/>
  <c r="D67" i="3"/>
  <c r="A64" i="3"/>
  <c r="C73" i="3"/>
  <c r="D69" i="3"/>
  <c r="C65" i="3"/>
  <c r="B73" i="3"/>
  <c r="B69" i="3"/>
  <c r="E64" i="3"/>
  <c r="E72" i="3"/>
  <c r="A69" i="3"/>
  <c r="C64" i="3"/>
  <c r="D72" i="3"/>
  <c r="E68" i="3"/>
  <c r="B64" i="3"/>
  <c r="C67" i="3"/>
  <c r="E74" i="3"/>
  <c r="C62" i="3"/>
  <c r="B68" i="3"/>
  <c r="B63" i="3"/>
  <c r="E69" i="3"/>
  <c r="D44" i="4"/>
  <c r="D41" i="4"/>
  <c r="D38" i="4"/>
  <c r="C35" i="4"/>
  <c r="B32" i="4"/>
  <c r="C44" i="4"/>
  <c r="B44" i="4"/>
  <c r="A41" i="4"/>
  <c r="C37" i="4"/>
  <c r="A34" i="4"/>
  <c r="A44" i="4"/>
  <c r="E40" i="4"/>
  <c r="A37" i="4"/>
  <c r="E33" i="4"/>
  <c r="E43" i="4"/>
  <c r="C40" i="4"/>
  <c r="E36" i="4"/>
  <c r="D33" i="4"/>
  <c r="D43" i="4"/>
  <c r="A40" i="4"/>
  <c r="D36" i="4"/>
  <c r="B33" i="4"/>
  <c r="E37" i="4"/>
  <c r="B42" i="4"/>
  <c r="C63" i="3"/>
  <c r="A70" i="3"/>
  <c r="D32" i="4"/>
  <c r="A38" i="4"/>
  <c r="D42" i="4"/>
  <c r="D63" i="3"/>
  <c r="B70" i="3"/>
  <c r="E32" i="4"/>
  <c r="C38" i="4"/>
  <c r="B43" i="4"/>
  <c r="E63" i="3"/>
  <c r="D70" i="3"/>
  <c r="A33" i="4"/>
  <c r="E38" i="4"/>
  <c r="C43" i="4"/>
  <c r="C32" i="9"/>
  <c r="B32" i="9"/>
  <c r="C23" i="9"/>
  <c r="C31" i="9"/>
  <c r="B23" i="9"/>
  <c r="B31" i="9"/>
  <c r="C30" i="9"/>
  <c r="A30" i="9"/>
  <c r="C29" i="9"/>
  <c r="A29" i="9"/>
  <c r="A66" i="3"/>
  <c r="A71" i="3"/>
  <c r="B34" i="4"/>
  <c r="A39" i="4"/>
  <c r="E44" i="4"/>
  <c r="A24" i="9"/>
  <c r="B66" i="3"/>
  <c r="D71" i="3"/>
  <c r="C34" i="4"/>
  <c r="B39" i="4"/>
  <c r="A210" i="5"/>
  <c r="A204" i="5"/>
  <c r="D196" i="5"/>
  <c r="D189" i="5"/>
  <c r="A184" i="5"/>
  <c r="A177" i="5"/>
  <c r="C169" i="5"/>
  <c r="C162" i="5"/>
  <c r="A157" i="5"/>
  <c r="C149" i="5"/>
  <c r="A144" i="5"/>
  <c r="A138" i="5"/>
  <c r="A132" i="5"/>
  <c r="A126" i="5"/>
  <c r="A120" i="5"/>
  <c r="C114" i="5"/>
  <c r="C108" i="5"/>
  <c r="C102" i="5"/>
  <c r="C96" i="5"/>
  <c r="C90" i="5"/>
  <c r="A85" i="5"/>
  <c r="A79" i="5"/>
  <c r="A73" i="5"/>
  <c r="C209" i="5"/>
  <c r="D203" i="5"/>
  <c r="C196" i="5"/>
  <c r="B189" i="5"/>
  <c r="A182" i="5"/>
  <c r="D176" i="5"/>
  <c r="A169" i="5"/>
  <c r="A162" i="5"/>
  <c r="C156" i="5"/>
  <c r="A149" i="5"/>
  <c r="D142" i="5"/>
  <c r="D137" i="5"/>
  <c r="C131" i="5"/>
  <c r="D125" i="5"/>
  <c r="C119" i="5"/>
  <c r="A114" i="5"/>
  <c r="A108" i="5"/>
  <c r="B102" i="5"/>
  <c r="A96" i="5"/>
  <c r="B90" i="5"/>
  <c r="A84" i="5"/>
  <c r="D78" i="5"/>
  <c r="C72" i="5"/>
  <c r="A208" i="5"/>
  <c r="C200" i="5"/>
  <c r="C192" i="5"/>
  <c r="C184" i="5"/>
  <c r="A176" i="5"/>
  <c r="B168" i="5"/>
  <c r="C160" i="5"/>
  <c r="C152" i="5"/>
  <c r="A145" i="5"/>
  <c r="C137" i="5"/>
  <c r="D129" i="5"/>
  <c r="D122" i="5"/>
  <c r="A116" i="5"/>
  <c r="C109" i="5"/>
  <c r="A102" i="5"/>
  <c r="D94" i="5"/>
  <c r="B87" i="5"/>
  <c r="D80" i="5"/>
  <c r="A74" i="5"/>
  <c r="D207" i="5"/>
  <c r="A200" i="5"/>
  <c r="A192" i="5"/>
  <c r="B184" i="5"/>
  <c r="C174" i="5"/>
  <c r="D166" i="5"/>
  <c r="D158" i="5"/>
  <c r="A151" i="5"/>
  <c r="D144" i="5"/>
  <c r="D136" i="5"/>
  <c r="C129" i="5"/>
  <c r="C122" i="5"/>
  <c r="C115" i="5"/>
  <c r="B109" i="5"/>
  <c r="D101" i="5"/>
  <c r="B94" i="5"/>
  <c r="A87" i="5"/>
  <c r="A80" i="5"/>
  <c r="D73" i="5"/>
  <c r="C207" i="5"/>
  <c r="D199" i="5"/>
  <c r="D191" i="5"/>
  <c r="C181" i="5"/>
  <c r="A174" i="5"/>
  <c r="D165" i="5"/>
  <c r="A158" i="5"/>
  <c r="C150" i="5"/>
  <c r="B142" i="5"/>
  <c r="D135" i="5"/>
  <c r="B129" i="5"/>
  <c r="A122" i="5"/>
  <c r="A115" i="5"/>
  <c r="D106" i="5"/>
  <c r="B100" i="5"/>
  <c r="D93" i="5"/>
  <c r="D86" i="5"/>
  <c r="C79" i="5"/>
  <c r="A72" i="5"/>
  <c r="A206" i="5"/>
  <c r="A198" i="5"/>
  <c r="B190" i="5"/>
  <c r="B181" i="5"/>
  <c r="D173" i="5"/>
  <c r="C165" i="5"/>
  <c r="D157" i="5"/>
  <c r="A150" i="5"/>
  <c r="A142" i="5"/>
  <c r="B135" i="5"/>
  <c r="A129" i="5"/>
  <c r="D121" i="5"/>
  <c r="D114" i="5"/>
  <c r="C106" i="5"/>
  <c r="D99" i="5"/>
  <c r="C93" i="5"/>
  <c r="C86" i="5"/>
  <c r="B79" i="5"/>
  <c r="C71" i="5"/>
  <c r="D76" i="5"/>
  <c r="D88" i="5"/>
  <c r="D98" i="5"/>
  <c r="A110" i="5"/>
  <c r="D118" i="5"/>
  <c r="D130" i="5"/>
  <c r="B141" i="5"/>
  <c r="B153" i="5"/>
  <c r="D164" i="5"/>
  <c r="C177" i="5"/>
  <c r="A188" i="5"/>
  <c r="A201" i="5"/>
  <c r="D212" i="5"/>
  <c r="C24" i="9"/>
  <c r="C66" i="3"/>
  <c r="B72" i="3"/>
  <c r="E34" i="4"/>
  <c r="C39" i="4"/>
  <c r="D68" i="5"/>
  <c r="A78" i="5"/>
  <c r="D89" i="5"/>
  <c r="A99" i="5"/>
  <c r="D110" i="5"/>
  <c r="B121" i="5"/>
  <c r="D132" i="5"/>
  <c r="C141" i="5"/>
  <c r="D153" i="5"/>
  <c r="A165" i="5"/>
  <c r="D177" i="5"/>
  <c r="C188" i="5"/>
  <c r="B201" i="5"/>
  <c r="B25" i="9"/>
  <c r="D66" i="3"/>
  <c r="C72" i="3"/>
  <c r="B35" i="4"/>
  <c r="D39" i="4"/>
  <c r="B69" i="5"/>
  <c r="C78" i="5"/>
  <c r="A90" i="5"/>
  <c r="B99" i="5"/>
  <c r="B111" i="5"/>
  <c r="C121" i="5"/>
  <c r="A133" i="5"/>
  <c r="D141" i="5"/>
  <c r="A154" i="5"/>
  <c r="B165" i="5"/>
  <c r="B178" i="5"/>
  <c r="D188" i="5"/>
  <c r="D201" i="5"/>
  <c r="B82" i="7"/>
  <c r="C79" i="7"/>
  <c r="D74" i="7"/>
  <c r="D70" i="7"/>
  <c r="C66" i="7"/>
  <c r="D61" i="7"/>
  <c r="D57" i="7"/>
  <c r="B53" i="7"/>
  <c r="D48" i="7"/>
  <c r="C44" i="7"/>
  <c r="B40" i="7"/>
  <c r="C35" i="7"/>
  <c r="B79" i="7"/>
  <c r="C74" i="7"/>
  <c r="C70" i="7"/>
  <c r="B66" i="7"/>
  <c r="C61" i="7"/>
  <c r="C57" i="7"/>
  <c r="A53" i="7"/>
  <c r="C48" i="7"/>
  <c r="B44" i="7"/>
  <c r="A40" i="7"/>
  <c r="B35" i="7"/>
  <c r="C82" i="7"/>
  <c r="B77" i="7"/>
  <c r="B72" i="7"/>
  <c r="B67" i="7"/>
  <c r="B61" i="7"/>
  <c r="B56" i="7"/>
  <c r="B51" i="7"/>
  <c r="A46" i="7"/>
  <c r="A41" i="7"/>
  <c r="A35" i="7"/>
  <c r="A82" i="7"/>
  <c r="A77" i="7"/>
  <c r="C71" i="7"/>
  <c r="A67" i="7"/>
  <c r="A61" i="7"/>
  <c r="D55" i="7"/>
  <c r="D50" i="7"/>
  <c r="C45" i="7"/>
  <c r="D40" i="7"/>
  <c r="D34" i="7"/>
  <c r="C81" i="7"/>
  <c r="D76" i="7"/>
  <c r="B71" i="7"/>
  <c r="C65" i="7"/>
  <c r="D60" i="7"/>
  <c r="B55" i="7"/>
  <c r="C50" i="7"/>
  <c r="B45" i="7"/>
  <c r="C39" i="7"/>
  <c r="C34" i="7"/>
  <c r="B81" i="7"/>
  <c r="B76" i="7"/>
  <c r="A71" i="7"/>
  <c r="A65" i="7"/>
  <c r="C60" i="7"/>
  <c r="A55" i="7"/>
  <c r="A50" i="7"/>
  <c r="D44" i="7"/>
  <c r="D38" i="7"/>
  <c r="B34" i="7"/>
  <c r="D80" i="7"/>
  <c r="A76" i="7"/>
  <c r="B70" i="7"/>
  <c r="D64" i="7"/>
  <c r="D59" i="7"/>
  <c r="D54" i="7"/>
  <c r="B42" i="7"/>
  <c r="D49" i="7"/>
  <c r="C58" i="7"/>
  <c r="A68" i="7"/>
  <c r="C77" i="7"/>
  <c r="C25" i="9"/>
  <c r="E66" i="3"/>
  <c r="E73" i="3"/>
  <c r="D35" i="4"/>
  <c r="B41" i="4"/>
  <c r="A70" i="5"/>
  <c r="A82" i="5"/>
  <c r="A91" i="5"/>
  <c r="D102" i="5"/>
  <c r="D111" i="5"/>
  <c r="B123" i="5"/>
  <c r="C133" i="5"/>
  <c r="B145" i="5"/>
  <c r="B154" i="5"/>
  <c r="C168" i="5"/>
  <c r="B180" i="5"/>
  <c r="A193" i="5"/>
  <c r="B204" i="5"/>
  <c r="B36" i="7"/>
  <c r="D42" i="7"/>
  <c r="C51" i="7"/>
  <c r="A59" i="7"/>
  <c r="B68" i="7"/>
  <c r="D77" i="7"/>
  <c r="C26" i="9"/>
  <c r="E114" i="2"/>
  <c r="A110" i="2"/>
  <c r="A92" i="2"/>
  <c r="A76" i="2"/>
  <c r="C60" i="2"/>
  <c r="C73" i="2"/>
  <c r="D89" i="2"/>
  <c r="F109" i="2"/>
  <c r="F57" i="2"/>
  <c r="D73" i="2"/>
  <c r="F91" i="2"/>
  <c r="D113" i="2"/>
  <c r="A58" i="2"/>
  <c r="F75" i="2"/>
  <c r="B95" i="2"/>
  <c r="E113" i="2"/>
  <c r="B60" i="2"/>
  <c r="F78" i="2"/>
  <c r="C95" i="2"/>
  <c r="C116" i="2"/>
  <c r="E73" i="2"/>
  <c r="E81" i="2"/>
  <c r="F113" i="2"/>
  <c r="C79" i="2"/>
  <c r="F58" i="2"/>
  <c r="A66" i="2"/>
  <c r="D71" i="2"/>
  <c r="A77" i="2"/>
  <c r="D87" i="2"/>
  <c r="B111" i="2"/>
  <c r="C56" i="2"/>
  <c r="C61" i="2"/>
  <c r="E63" i="2"/>
  <c r="B69" i="2"/>
  <c r="C74" i="2"/>
  <c r="E79" i="2"/>
  <c r="B85" i="2"/>
  <c r="C90" i="2"/>
  <c r="A96" i="2"/>
  <c r="D111" i="2"/>
  <c r="F90" i="2"/>
  <c r="D69" i="2"/>
  <c r="A80" i="2"/>
  <c r="A88" i="2"/>
  <c r="C96" i="2"/>
  <c r="E99" i="2"/>
  <c r="E108" i="2"/>
  <c r="F111" i="2"/>
  <c r="C115" i="2"/>
  <c r="C113" i="2"/>
  <c r="C111" i="2"/>
  <c r="C109" i="2"/>
  <c r="C107" i="2"/>
  <c r="C105" i="2"/>
  <c r="D115" i="2"/>
  <c r="B113" i="2"/>
  <c r="A111" i="2"/>
  <c r="F108" i="2"/>
  <c r="E106" i="2"/>
  <c r="D104" i="2"/>
  <c r="D102" i="2"/>
  <c r="D100" i="2"/>
  <c r="D98" i="2"/>
  <c r="D96" i="2"/>
  <c r="D94" i="2"/>
  <c r="D92" i="2"/>
  <c r="E115" i="2"/>
  <c r="A113" i="2"/>
  <c r="E110" i="2"/>
  <c r="C108" i="2"/>
  <c r="A106" i="2"/>
  <c r="E103" i="2"/>
  <c r="D101" i="2"/>
  <c r="C99" i="2"/>
  <c r="B97" i="2"/>
  <c r="A95" i="2"/>
  <c r="F92" i="2"/>
  <c r="E90" i="2"/>
  <c r="E88" i="2"/>
  <c r="E86" i="2"/>
  <c r="E84" i="2"/>
  <c r="E82" i="2"/>
  <c r="E80" i="2"/>
  <c r="E78" i="2"/>
  <c r="E76" i="2"/>
  <c r="E74" i="2"/>
  <c r="E72" i="2"/>
  <c r="E70" i="2"/>
  <c r="E68" i="2"/>
  <c r="E66" i="2"/>
  <c r="E64" i="2"/>
  <c r="E62" i="2"/>
  <c r="E60" i="2"/>
  <c r="E58" i="2"/>
  <c r="E56" i="2"/>
  <c r="B115" i="2"/>
  <c r="F112" i="2"/>
  <c r="D110" i="2"/>
  <c r="B108" i="2"/>
  <c r="F105" i="2"/>
  <c r="D103" i="2"/>
  <c r="C101" i="2"/>
  <c r="B99" i="2"/>
  <c r="A97" i="2"/>
  <c r="F94" i="2"/>
  <c r="E92" i="2"/>
  <c r="D90" i="2"/>
  <c r="D88" i="2"/>
  <c r="D86" i="2"/>
  <c r="D84" i="2"/>
  <c r="D82" i="2"/>
  <c r="D80" i="2"/>
  <c r="D78" i="2"/>
  <c r="D76" i="2"/>
  <c r="D74" i="2"/>
  <c r="D72" i="2"/>
  <c r="D70" i="2"/>
  <c r="D68" i="2"/>
  <c r="D66" i="2"/>
  <c r="D64" i="2"/>
  <c r="D62" i="2"/>
  <c r="D60" i="2"/>
  <c r="D58" i="2"/>
  <c r="D56" i="2"/>
  <c r="F114" i="2"/>
  <c r="D112" i="2"/>
  <c r="B110" i="2"/>
  <c r="F107" i="2"/>
  <c r="D105" i="2"/>
  <c r="B103" i="2"/>
  <c r="A101" i="2"/>
  <c r="F98" i="2"/>
  <c r="E96" i="2"/>
  <c r="C94" i="2"/>
  <c r="B92" i="2"/>
  <c r="B90" i="2"/>
  <c r="B88" i="2"/>
  <c r="B86" i="2"/>
  <c r="B84" i="2"/>
  <c r="B82" i="2"/>
  <c r="B80" i="2"/>
  <c r="B78" i="2"/>
  <c r="B76" i="2"/>
  <c r="B74" i="2"/>
  <c r="B72" i="2"/>
  <c r="B70" i="2"/>
  <c r="B68" i="2"/>
  <c r="B66" i="2"/>
  <c r="B64" i="2"/>
  <c r="C58" i="2"/>
  <c r="A61" i="2"/>
  <c r="C63" i="2"/>
  <c r="F65" i="2"/>
  <c r="F68" i="2"/>
  <c r="C71" i="2"/>
  <c r="F73" i="2"/>
  <c r="F76" i="2"/>
  <c r="F81" i="2"/>
  <c r="F84" i="2"/>
  <c r="F89" i="2"/>
  <c r="A93" i="2"/>
  <c r="E95" i="2"/>
  <c r="C98" i="2"/>
  <c r="E101" i="2"/>
  <c r="C104" i="2"/>
  <c r="D107" i="2"/>
  <c r="F110" i="2"/>
  <c r="F116" i="2"/>
  <c r="B61" i="2"/>
  <c r="E107" i="2"/>
  <c r="A108" i="2"/>
  <c r="B102" i="2"/>
  <c r="B57" i="2"/>
  <c r="D59" i="2"/>
  <c r="F61" i="2"/>
  <c r="C64" i="2"/>
  <c r="B67" i="2"/>
  <c r="E69" i="2"/>
  <c r="C72" i="2"/>
  <c r="B75" i="2"/>
  <c r="E77" i="2"/>
  <c r="C80" i="2"/>
  <c r="B83" i="2"/>
  <c r="E85" i="2"/>
  <c r="C88" i="2"/>
  <c r="B91" i="2"/>
  <c r="F93" i="2"/>
  <c r="F96" i="2"/>
  <c r="F99" i="2"/>
  <c r="E102" i="2"/>
  <c r="E105" i="2"/>
  <c r="A109" i="2"/>
  <c r="A112" i="2"/>
  <c r="A115" i="2"/>
  <c r="B58" i="2"/>
  <c r="E65" i="2"/>
  <c r="B71" i="2"/>
  <c r="B79" i="2"/>
  <c r="B87" i="2"/>
  <c r="C92" i="2"/>
  <c r="B98" i="2"/>
  <c r="B104" i="2"/>
  <c r="C110" i="2"/>
  <c r="A114" i="2"/>
  <c r="F101" i="2"/>
  <c r="E71" i="2"/>
  <c r="A102" i="2"/>
  <c r="B59" i="2"/>
  <c r="F63" i="2"/>
  <c r="C69" i="2"/>
  <c r="F74" i="2"/>
  <c r="F79" i="2"/>
  <c r="F82" i="2"/>
  <c r="F87" i="2"/>
  <c r="D93" i="2"/>
  <c r="D99" i="2"/>
  <c r="A105" i="2"/>
  <c r="D108" i="2"/>
  <c r="D114" i="2"/>
  <c r="A57" i="2"/>
  <c r="E61" i="2"/>
  <c r="A67" i="2"/>
  <c r="A75" i="2"/>
  <c r="A83" i="2"/>
  <c r="A91" i="2"/>
  <c r="C102" i="2"/>
  <c r="C57" i="2"/>
  <c r="A62" i="2"/>
  <c r="C67" i="2"/>
  <c r="F69" i="2"/>
  <c r="F72" i="2"/>
  <c r="C75" i="2"/>
  <c r="F77" i="2"/>
  <c r="F80" i="2"/>
  <c r="C83" i="2"/>
  <c r="F85" i="2"/>
  <c r="F88" i="2"/>
  <c r="C91" i="2"/>
  <c r="A94" i="2"/>
  <c r="C97" i="2"/>
  <c r="A100" i="2"/>
  <c r="F102" i="2"/>
  <c r="B106" i="2"/>
  <c r="B109" i="2"/>
  <c r="B112" i="2"/>
  <c r="F115" i="2"/>
  <c r="A56" i="2"/>
  <c r="F60" i="2"/>
  <c r="C68" i="2"/>
  <c r="C76" i="2"/>
  <c r="C84" i="2"/>
  <c r="E89" i="2"/>
  <c r="D95" i="2"/>
  <c r="B101" i="2"/>
  <c r="B107" i="2"/>
  <c r="E116" i="2"/>
  <c r="C87" i="2"/>
  <c r="B56" i="2"/>
  <c r="D63" i="2"/>
  <c r="A69" i="2"/>
  <c r="A74" i="2"/>
  <c r="D79" i="2"/>
  <c r="A82" i="2"/>
  <c r="A85" i="2"/>
  <c r="A90" i="2"/>
  <c r="B93" i="2"/>
  <c r="F95" i="2"/>
  <c r="E98" i="2"/>
  <c r="E104" i="2"/>
  <c r="B114" i="2"/>
  <c r="A59" i="2"/>
  <c r="C66" i="2"/>
  <c r="B77" i="2"/>
  <c r="C82" i="2"/>
  <c r="E87" i="2"/>
  <c r="C93" i="2"/>
  <c r="A99" i="2"/>
  <c r="F104" i="2"/>
  <c r="C114" i="2"/>
  <c r="F56" i="2"/>
  <c r="D61" i="2"/>
  <c r="F66" i="2"/>
  <c r="F71" i="2"/>
  <c r="C77" i="2"/>
  <c r="C85" i="2"/>
  <c r="B96" i="2"/>
  <c r="E111" i="2"/>
  <c r="C59" i="2"/>
  <c r="A64" i="2"/>
  <c r="A72" i="2"/>
  <c r="D77" i="2"/>
  <c r="D85" i="2"/>
  <c r="E93" i="2"/>
  <c r="B105" i="2"/>
  <c r="E59" i="2"/>
  <c r="F64" i="2"/>
  <c r="D57" i="2"/>
  <c r="F59" i="2"/>
  <c r="B62" i="2"/>
  <c r="A65" i="2"/>
  <c r="D67" i="2"/>
  <c r="A70" i="2"/>
  <c r="A73" i="2"/>
  <c r="D75" i="2"/>
  <c r="A78" i="2"/>
  <c r="A81" i="2"/>
  <c r="D83" i="2"/>
  <c r="A86" i="2"/>
  <c r="A89" i="2"/>
  <c r="D91" i="2"/>
  <c r="B94" i="2"/>
  <c r="D97" i="2"/>
  <c r="B100" i="2"/>
  <c r="A103" i="2"/>
  <c r="C106" i="2"/>
  <c r="D109" i="2"/>
  <c r="C112" i="2"/>
  <c r="A116" i="2"/>
  <c r="B63" i="2"/>
  <c r="E57" i="2"/>
  <c r="A60" i="2"/>
  <c r="C62" i="2"/>
  <c r="B65" i="2"/>
  <c r="E67" i="2"/>
  <c r="C70" i="2"/>
  <c r="B73" i="2"/>
  <c r="E75" i="2"/>
  <c r="C78" i="2"/>
  <c r="B81" i="2"/>
  <c r="E83" i="2"/>
  <c r="C86" i="2"/>
  <c r="B89" i="2"/>
  <c r="E91" i="2"/>
  <c r="E94" i="2"/>
  <c r="E97" i="2"/>
  <c r="C100" i="2"/>
  <c r="C103" i="2"/>
  <c r="D106" i="2"/>
  <c r="E109" i="2"/>
  <c r="E112" i="2"/>
  <c r="B116" i="2"/>
  <c r="B212" i="5"/>
  <c r="B209" i="5"/>
  <c r="B206" i="5"/>
  <c r="B203" i="5"/>
  <c r="B200" i="5"/>
  <c r="B197" i="5"/>
  <c r="B194" i="5"/>
  <c r="B191" i="5"/>
  <c r="B188" i="5"/>
  <c r="B185" i="5"/>
  <c r="B182" i="5"/>
  <c r="B179" i="5"/>
  <c r="B176" i="5"/>
  <c r="B173" i="5"/>
  <c r="B170" i="5"/>
  <c r="B167" i="5"/>
  <c r="B164" i="5"/>
  <c r="B161" i="5"/>
  <c r="B158" i="5"/>
  <c r="B155" i="5"/>
  <c r="B152" i="5"/>
  <c r="B149" i="5"/>
  <c r="B146" i="5"/>
  <c r="B143" i="5"/>
  <c r="B140" i="5"/>
  <c r="B137" i="5"/>
  <c r="B134" i="5"/>
  <c r="B131" i="5"/>
  <c r="B128" i="5"/>
  <c r="B125" i="5"/>
  <c r="B122" i="5"/>
  <c r="B119" i="5"/>
  <c r="B116" i="5"/>
  <c r="B113" i="5"/>
  <c r="B110" i="5"/>
  <c r="B107" i="5"/>
  <c r="B104" i="5"/>
  <c r="B101" i="5"/>
  <c r="B98" i="5"/>
  <c r="B95" i="5"/>
  <c r="B92" i="5"/>
  <c r="B89" i="5"/>
  <c r="B86" i="5"/>
  <c r="B83" i="5"/>
  <c r="B80" i="5"/>
  <c r="B77" i="5"/>
  <c r="B74" i="5"/>
  <c r="B71" i="5"/>
  <c r="B68" i="5"/>
  <c r="C212" i="5"/>
  <c r="A209" i="5"/>
  <c r="D205" i="5"/>
  <c r="C202" i="5"/>
  <c r="B199" i="5"/>
  <c r="A196" i="5"/>
  <c r="D192" i="5"/>
  <c r="C189" i="5"/>
  <c r="B186" i="5"/>
  <c r="A183" i="5"/>
  <c r="D179" i="5"/>
  <c r="C176" i="5"/>
  <c r="A173" i="5"/>
  <c r="D169" i="5"/>
  <c r="C166" i="5"/>
  <c r="B163" i="5"/>
  <c r="A160" i="5"/>
  <c r="D156" i="5"/>
  <c r="C153" i="5"/>
  <c r="B150" i="5"/>
  <c r="A147" i="5"/>
  <c r="D143" i="5"/>
  <c r="C140" i="5"/>
  <c r="A137" i="5"/>
  <c r="D133" i="5"/>
  <c r="C130" i="5"/>
  <c r="B127" i="5"/>
  <c r="A124" i="5"/>
  <c r="D120" i="5"/>
  <c r="C117" i="5"/>
  <c r="B114" i="5"/>
  <c r="A111" i="5"/>
  <c r="D107" i="5"/>
  <c r="C104" i="5"/>
  <c r="A101" i="5"/>
  <c r="D97" i="5"/>
  <c r="C94" i="5"/>
  <c r="B91" i="5"/>
  <c r="A88" i="5"/>
  <c r="D84" i="5"/>
  <c r="C81" i="5"/>
  <c r="B78" i="5"/>
  <c r="A75" i="5"/>
  <c r="D71" i="5"/>
  <c r="C68" i="5"/>
  <c r="D211" i="5"/>
  <c r="C208" i="5"/>
  <c r="B205" i="5"/>
  <c r="A202" i="5"/>
  <c r="D198" i="5"/>
  <c r="C195" i="5"/>
  <c r="B192" i="5"/>
  <c r="A189" i="5"/>
  <c r="D185" i="5"/>
  <c r="C182" i="5"/>
  <c r="A179" i="5"/>
  <c r="D175" i="5"/>
  <c r="C172" i="5"/>
  <c r="B169" i="5"/>
  <c r="A166" i="5"/>
  <c r="D162" i="5"/>
  <c r="C159" i="5"/>
  <c r="B156" i="5"/>
  <c r="A153" i="5"/>
  <c r="D149" i="5"/>
  <c r="C146" i="5"/>
  <c r="A143" i="5"/>
  <c r="D139" i="5"/>
  <c r="C136" i="5"/>
  <c r="B133" i="5"/>
  <c r="A130" i="5"/>
  <c r="D126" i="5"/>
  <c r="C123" i="5"/>
  <c r="B120" i="5"/>
  <c r="A117" i="5"/>
  <c r="D113" i="5"/>
  <c r="C110" i="5"/>
  <c r="A107" i="5"/>
  <c r="D103" i="5"/>
  <c r="C100" i="5"/>
  <c r="B97" i="5"/>
  <c r="A94" i="5"/>
  <c r="D90" i="5"/>
  <c r="C87" i="5"/>
  <c r="B84" i="5"/>
  <c r="A81" i="5"/>
  <c r="D77" i="5"/>
  <c r="C74" i="5"/>
  <c r="A71" i="5"/>
  <c r="A68" i="5"/>
  <c r="B72" i="5"/>
  <c r="A76" i="5"/>
  <c r="D79" i="5"/>
  <c r="D83" i="5"/>
  <c r="D87" i="5"/>
  <c r="D91" i="5"/>
  <c r="D95" i="5"/>
  <c r="C99" i="5"/>
  <c r="B103" i="5"/>
  <c r="C107" i="5"/>
  <c r="C111" i="5"/>
  <c r="B115" i="5"/>
  <c r="A119" i="5"/>
  <c r="A123" i="5"/>
  <c r="A127" i="5"/>
  <c r="A131" i="5"/>
  <c r="A135" i="5"/>
  <c r="D138" i="5"/>
  <c r="C142" i="5"/>
  <c r="D146" i="5"/>
  <c r="D150" i="5"/>
  <c r="C154" i="5"/>
  <c r="C158" i="5"/>
  <c r="B162" i="5"/>
  <c r="B166" i="5"/>
  <c r="C170" i="5"/>
  <c r="B174" i="5"/>
  <c r="A178" i="5"/>
  <c r="D181" i="5"/>
  <c r="A186" i="5"/>
  <c r="A190" i="5"/>
  <c r="D193" i="5"/>
  <c r="D197" i="5"/>
  <c r="C201" i="5"/>
  <c r="C205" i="5"/>
  <c r="D209" i="5"/>
  <c r="B26" i="9"/>
  <c r="A32" i="9"/>
  <c r="B74" i="3"/>
  <c r="E71" i="3"/>
  <c r="C69" i="3"/>
  <c r="A67" i="3"/>
  <c r="D64" i="3"/>
  <c r="B62" i="3"/>
  <c r="A73" i="3"/>
  <c r="C70" i="3"/>
  <c r="E67" i="3"/>
  <c r="B65" i="3"/>
  <c r="D62" i="3"/>
  <c r="A65" i="3"/>
  <c r="A68" i="3"/>
  <c r="E70" i="3"/>
  <c r="D73" i="3"/>
  <c r="A69" i="5"/>
  <c r="D72" i="5"/>
  <c r="C76" i="5"/>
  <c r="C80" i="5"/>
  <c r="C84" i="5"/>
  <c r="C88" i="5"/>
  <c r="C92" i="5"/>
  <c r="B96" i="5"/>
  <c r="A100" i="5"/>
  <c r="A104" i="5"/>
  <c r="B108" i="5"/>
  <c r="A112" i="5"/>
  <c r="D115" i="5"/>
  <c r="D119" i="5"/>
  <c r="D123" i="5"/>
  <c r="D127" i="5"/>
  <c r="D131" i="5"/>
  <c r="C135" i="5"/>
  <c r="B139" i="5"/>
  <c r="C143" i="5"/>
  <c r="C147" i="5"/>
  <c r="B151" i="5"/>
  <c r="A155" i="5"/>
  <c r="A159" i="5"/>
  <c r="A163" i="5"/>
  <c r="A167" i="5"/>
  <c r="A171" i="5"/>
  <c r="D174" i="5"/>
  <c r="C178" i="5"/>
  <c r="D182" i="5"/>
  <c r="D186" i="5"/>
  <c r="C190" i="5"/>
  <c r="C194" i="5"/>
  <c r="B198" i="5"/>
  <c r="B202" i="5"/>
  <c r="C206" i="5"/>
  <c r="B210" i="5"/>
  <c r="B27" i="9"/>
  <c r="A31" i="9"/>
  <c r="A27" i="9"/>
  <c r="A23" i="9"/>
  <c r="C34" i="9"/>
  <c r="B30" i="9"/>
  <c r="A26" i="9"/>
  <c r="A22" i="9"/>
  <c r="C33" i="9"/>
  <c r="B29" i="9"/>
  <c r="A25" i="9"/>
  <c r="A33" i="9"/>
  <c r="C28" i="9"/>
  <c r="B24" i="9"/>
  <c r="C27" i="9"/>
  <c r="B33" i="9"/>
  <c r="C151" i="5"/>
  <c r="C155" i="5"/>
  <c r="B159" i="5"/>
  <c r="C163" i="5"/>
  <c r="C167" i="5"/>
  <c r="B171" i="5"/>
  <c r="A175" i="5"/>
  <c r="D178" i="5"/>
  <c r="B183" i="5"/>
  <c r="A187" i="5"/>
  <c r="D190" i="5"/>
  <c r="D194" i="5"/>
  <c r="C198" i="5"/>
  <c r="D202" i="5"/>
  <c r="D206" i="5"/>
  <c r="E62" i="3"/>
  <c r="D65" i="3"/>
  <c r="C68" i="3"/>
  <c r="B71" i="3"/>
  <c r="C69" i="5"/>
  <c r="A77" i="5"/>
  <c r="B81" i="5"/>
  <c r="B85" i="5"/>
  <c r="A89" i="5"/>
  <c r="A93" i="5"/>
  <c r="D96" i="5"/>
  <c r="D100" i="5"/>
  <c r="A105" i="5"/>
  <c r="D108" i="5"/>
  <c r="C112" i="5"/>
  <c r="C116" i="5"/>
  <c r="C120" i="5"/>
  <c r="C124" i="5"/>
  <c r="B132" i="5"/>
  <c r="A136" i="5"/>
  <c r="A140" i="5"/>
  <c r="B144" i="5"/>
  <c r="A148" i="5"/>
  <c r="D151" i="5"/>
  <c r="D155" i="5"/>
  <c r="D159" i="5"/>
  <c r="D163" i="5"/>
  <c r="D167" i="5"/>
  <c r="C171" i="5"/>
  <c r="B175" i="5"/>
  <c r="C179" i="5"/>
  <c r="C183" i="5"/>
  <c r="B187" i="5"/>
  <c r="A191" i="5"/>
  <c r="A195" i="5"/>
  <c r="A199" i="5"/>
  <c r="A203" i="5"/>
  <c r="A207" i="5"/>
  <c r="D210" i="5"/>
  <c r="B22" i="9"/>
  <c r="A28" i="9"/>
  <c r="A34" i="9"/>
  <c r="C210" i="5"/>
  <c r="A74" i="3"/>
  <c r="B73" i="5"/>
  <c r="C128" i="5"/>
  <c r="A63" i="3"/>
  <c r="E65" i="3"/>
  <c r="D68" i="3"/>
  <c r="C71" i="3"/>
  <c r="C74" i="3"/>
  <c r="D69" i="5"/>
  <c r="C73" i="5"/>
  <c r="C77" i="5"/>
  <c r="D81" i="5"/>
  <c r="C85" i="5"/>
  <c r="C89" i="5"/>
  <c r="B93" i="5"/>
  <c r="A97" i="5"/>
  <c r="C101" i="5"/>
  <c r="B105" i="5"/>
  <c r="A109" i="5"/>
  <c r="D112" i="5"/>
  <c r="D116" i="5"/>
  <c r="A121" i="5"/>
  <c r="D124" i="5"/>
  <c r="D128" i="5"/>
  <c r="C132" i="5"/>
  <c r="B136" i="5"/>
  <c r="D140" i="5"/>
  <c r="C144" i="5"/>
  <c r="B148" i="5"/>
  <c r="A152" i="5"/>
  <c r="A156" i="5"/>
  <c r="B160" i="5"/>
  <c r="A164" i="5"/>
  <c r="A168" i="5"/>
  <c r="D171" i="5"/>
  <c r="C175" i="5"/>
  <c r="A180" i="5"/>
  <c r="D183" i="5"/>
  <c r="C187" i="5"/>
  <c r="C191" i="5"/>
  <c r="B195" i="5"/>
  <c r="C199" i="5"/>
  <c r="C203" i="5"/>
  <c r="B207" i="5"/>
  <c r="A211" i="5"/>
  <c r="C22" i="9"/>
  <c r="B28" i="9"/>
  <c r="B34" i="9"/>
  <c r="A43" i="4"/>
  <c r="D40" i="4"/>
  <c r="B38" i="4"/>
  <c r="E35" i="4"/>
  <c r="C33" i="4"/>
  <c r="D34" i="4"/>
  <c r="B37" i="4"/>
  <c r="E39" i="4"/>
  <c r="C42" i="4"/>
  <c r="D35" i="7"/>
  <c r="B39" i="7"/>
  <c r="C42" i="7"/>
  <c r="D45" i="7"/>
  <c r="A49" i="7"/>
  <c r="B52" i="7"/>
  <c r="C55" i="7"/>
  <c r="D58" i="7"/>
  <c r="A62" i="7"/>
  <c r="B65" i="7"/>
  <c r="C68" i="7"/>
  <c r="D71" i="7"/>
  <c r="B75" i="7"/>
  <c r="C78" i="7"/>
  <c r="D81" i="7"/>
  <c r="C32" i="4"/>
  <c r="A35" i="4"/>
  <c r="D37" i="4"/>
  <c r="B40" i="4"/>
  <c r="E42" i="4"/>
  <c r="C36" i="7"/>
  <c r="D39" i="7"/>
  <c r="A43" i="7"/>
  <c r="B46" i="7"/>
  <c r="C49" i="7"/>
  <c r="D52" i="7"/>
  <c r="A56" i="7"/>
  <c r="B59" i="7"/>
  <c r="C62" i="7"/>
  <c r="D65" i="7"/>
  <c r="B69" i="7"/>
  <c r="C72" i="7"/>
  <c r="D75" i="7"/>
  <c r="A79" i="7"/>
  <c r="A81" i="7"/>
  <c r="A78" i="7"/>
  <c r="A75" i="7"/>
  <c r="A72" i="7"/>
  <c r="A69" i="7"/>
  <c r="A66" i="7"/>
  <c r="A63" i="7"/>
  <c r="A60" i="7"/>
  <c r="A57" i="7"/>
  <c r="A54" i="7"/>
  <c r="A51" i="7"/>
  <c r="A48" i="7"/>
  <c r="A45" i="7"/>
  <c r="A42" i="7"/>
  <c r="A39" i="7"/>
  <c r="A36" i="7"/>
  <c r="B37" i="7"/>
  <c r="C40" i="7"/>
  <c r="D43" i="7"/>
  <c r="A47" i="7"/>
  <c r="B50" i="7"/>
  <c r="C53" i="7"/>
  <c r="D56" i="7"/>
  <c r="B60" i="7"/>
  <c r="C63" i="7"/>
  <c r="D66" i="7"/>
  <c r="A70" i="7"/>
  <c r="B73" i="7"/>
  <c r="C76" i="7"/>
  <c r="D79" i="7"/>
</calcChain>
</file>

<file path=xl/sharedStrings.xml><?xml version="1.0" encoding="utf-8"?>
<sst xmlns="http://schemas.openxmlformats.org/spreadsheetml/2006/main" count="2681" uniqueCount="473">
  <si>
    <t>DAFTAR DATA</t>
  </si>
  <si>
    <t>Update</t>
  </si>
  <si>
    <t>Jumlah Pengaduan Menurut Bulan dan Kanal Pengaduan di Kota Probolinggo</t>
  </si>
  <si>
    <t>Bulanan</t>
  </si>
  <si>
    <t>Jumlah Konten yang diposting  di Media Sosial Instagram Perangkat Daerah Pemerintah Kota Probolinggo</t>
  </si>
  <si>
    <t>Jumlah Konten yang diposting  di Media Sosial Facebook Perangkat Daerah Pemerintah Kota Probolinggo</t>
  </si>
  <si>
    <t>Jumlah Sebaran Media Cetak per Bulan</t>
  </si>
  <si>
    <t>Jumlah Sebaran Media Online per Bulan</t>
  </si>
  <si>
    <t>Jumlah Isu Konten Media Cetak Menurut Analisis Sentimen di Kota Probolinggo</t>
  </si>
  <si>
    <t>Jumlah Isu Konten Media Online per Bulan</t>
  </si>
  <si>
    <t>Jumlah Berita yang Dipublikasikan di Website Pemerintah Kota Probolinggo</t>
  </si>
  <si>
    <t>jumlah insiden cyber</t>
  </si>
  <si>
    <t>jumlah TTE</t>
  </si>
  <si>
    <t>bulanan</t>
  </si>
  <si>
    <t>jumlah ISP</t>
  </si>
  <si>
    <t>nama domain</t>
  </si>
  <si>
    <t>jumlah pelayanan klinik hoax</t>
  </si>
  <si>
    <t>sss</t>
  </si>
  <si>
    <t>keterangan :</t>
  </si>
  <si>
    <t>sudah terisi</t>
  </si>
  <si>
    <t>ada catatan</t>
  </si>
  <si>
    <t>jumlah</t>
  </si>
  <si>
    <t>belum terisi</t>
  </si>
  <si>
    <t>Januari 2025-Jumlah Pengaduan Menurut Bulan dan Kanal Pengaduan di Kota Probolinggo</t>
  </si>
  <si>
    <t>Februari 2025-Jumlah Pengaduan Menurut Bulan dan Kanal Pengaduan di Kota Probolinggo</t>
  </si>
  <si>
    <t>tahun</t>
  </si>
  <si>
    <t>bulan</t>
  </si>
  <si>
    <t>kanal_pengaduan</t>
  </si>
  <si>
    <t>jumlah_pengaduan</t>
  </si>
  <si>
    <t>belum_tl</t>
  </si>
  <si>
    <t>sudah_tl</t>
  </si>
  <si>
    <t>SP4N-LAPOR</t>
  </si>
  <si>
    <t>-</t>
  </si>
  <si>
    <t>Call Center ( 112 )</t>
  </si>
  <si>
    <t>Laporo Rek</t>
  </si>
  <si>
    <t>Media Sosial (IG/FB)</t>
  </si>
  <si>
    <t>Aplikasi View Probolinggo</t>
  </si>
  <si>
    <t>Maret 2025-Jumlah Pengaduan Menurut Bulan dan Kanal Pengaduan di Kota Probolinggo</t>
  </si>
  <si>
    <t>April 2025-Jumlah Pengaduan Menurut Bulan dan Kanal Pengaduan di Kota Probolinggo</t>
  </si>
  <si>
    <t>Mei 2025-Jumlah Pengaduan Menurut Bulan dan Kanal Pengaduan di Kota Probolinggo</t>
  </si>
  <si>
    <t>Juni2025-Jumlah Pengaduan Menurut Bulan dan Kanal Pengaduan di Kota Probolinggo</t>
  </si>
  <si>
    <t>Juli 2025-Jumlah Pengaduan Menurut Bulan dan Kanal Pengaduan di Kota Probolinggo</t>
  </si>
  <si>
    <t>Agustus 2025-Jumlah Pengaduan Menurut Bulan dan Kanal Pengaduan di Kota Probolinggo</t>
  </si>
  <si>
    <t>September 2025-Jumlah Pengaduan Menurut Bulan dan Kanal Pengaduan di Kota Probolinggo</t>
  </si>
  <si>
    <t>Oktober 2025-Jumlah Pengaduan Menurut Bulan dan Kanal Pengaduan di Kota Probolinggo</t>
  </si>
  <si>
    <t>November 2025-Jumlah Pengaduan Menurut Bulan dan Kanal Pengaduan di Kota Probolinggo</t>
  </si>
  <si>
    <t>Desember 2025-Jumlah Pengaduan Menurut Bulan dan Kanal Pengaduan di Kota Probolinggo</t>
  </si>
  <si>
    <t>Grand Total</t>
  </si>
  <si>
    <t>Januari 2025-Jumlah Konten yang diposting  di Media Sosial Instagram Pemerintah Kota Probolinggo</t>
  </si>
  <si>
    <t>nama_perangkat_daerah</t>
  </si>
  <si>
    <t>nama_akun</t>
  </si>
  <si>
    <t>jumlah_konten</t>
  </si>
  <si>
    <t>Pemerintah Kota Probolinggo</t>
  </si>
  <si>
    <t>https://www.instagram.com/probolinggoimpressive?igsh=bm9ucHBiMjJ0cWFs</t>
  </si>
  <si>
    <t>Februari 2025-Jumlah Konten yang diposting  di Media Sosial Instagram Perangkat Daerah Pemerintah Kota Probolinggo</t>
  </si>
  <si>
    <t>Maret 2025-Jumlah Konten yang diposting  di Media Sosial Instagram Perangkat Daerah Pemerintah Kota Probolinggo</t>
  </si>
  <si>
    <t>April 2025-Jumlah Konten yang diposting  di Media Sosial Instagram Perangkat Daerah Pemerintah Kota Probolinggo</t>
  </si>
  <si>
    <t>Mei 2025-Jumlah Konten yang diposting  di Media Sosial Instagram Perangkat Daerah Pemerintah Kota Probolinggo</t>
  </si>
  <si>
    <t>Juni 2025-Jumlah Konten yang diposting  di Media Sosial Instagram Perangkat Daerah Pemerintah Kota Probolinggo</t>
  </si>
  <si>
    <t>Juli 2025-Jumlah Konten yang diposting  di Media Sosial Instagram Perangkat Daerah Pemerintah Kota Probolinggo</t>
  </si>
  <si>
    <t>Agustus 2025-Jumlah Konten yang diposting  di Media Sosial Instagram Perangkat Daerah Pemerintah Kota Probolinggo</t>
  </si>
  <si>
    <t>September 2025-Jumlah Konten yang diposting  di Media Sosial Instagram Perangkat Daerah Pemerintah Kota Probolinggo</t>
  </si>
  <si>
    <t>Oktober 2025-Jumlah Konten yang diposting  di Media Sosial Instagram Perangkat Daerah Pemerintah Kota Probolinggo</t>
  </si>
  <si>
    <t>November 2025-Jumlah Konten yang diposting  di Media Sosial Instagram Perangkat Daerah Pemerintah Kota Probolinggo</t>
  </si>
  <si>
    <t>Desember 2025-Jumlah Konten yang diposting  di Media Sosial Instagram Perangkat Daerah Pemerintah Kota Probolinggo</t>
  </si>
  <si>
    <t>Januari 2025-Jumlah Konten yang diposting  di Media Sosial Facebook Perangkat Daerah Pemerintah Kota Probolinggo</t>
  </si>
  <si>
    <t>Februari 2025-Jumlah Konten yang diposting  di Media Sosial Facebook Perangkat Daerah Pemerintah Kota Probolinggo</t>
  </si>
  <si>
    <t>Nama Perangkat Daerah</t>
  </si>
  <si>
    <t>Nama Akun</t>
  </si>
  <si>
    <t>https://www.facebook.com/pemkotprobolinggo</t>
  </si>
  <si>
    <t>Maret 2025-Jumlah Konten yang diposting  di Media Sosial Facebook Perangkat Daerah Pemerintah Kota Probolinggo</t>
  </si>
  <si>
    <t>April 2025-Jumlah Konten yang diposting  di Media Sosial Facebook Perangkat Daerah Pemerintah Kota Probolinggo</t>
  </si>
  <si>
    <t>Mei 2025-Jumlah Konten yang diposting  di Media Sosial Facebook Perangkat Daerah Pemerintah Kota Probolinggo</t>
  </si>
  <si>
    <t>Juni 2025-Jumlah Konten yang diposting  di Media Sosial Facebook Perangkat Daerah Pemerintah Kota Probolinggo</t>
  </si>
  <si>
    <t>Juli 2025-Jumlah Konten yang diposting  di Media Sosial Facebook Perangkat Daerah Pemerintah Kota Probolinggo</t>
  </si>
  <si>
    <t>Agustus 2025-Jumlah Konten yang diposting  di Media Sosial Facebook Perangkat Daerah Pemerintah Kota Probolinggo</t>
  </si>
  <si>
    <t>September 2025-Jumlah Konten yang diposting  di Media Sosial Facebook Perangkat Daerah Pemerintah Kota Probolinggo</t>
  </si>
  <si>
    <t>Oktober 2025-Jumlah Konten yang diposting  di Media Sosial Facebook Perangkat Daerah Pemerintah Kota Probolinggo</t>
  </si>
  <si>
    <t>November 2025-Jumlah Konten yang diposting  di Media Sosial Facebook Perangkat Daerah Pemerintah Kota Probolinggo</t>
  </si>
  <si>
    <t>Desember 2025-Jumlah Konten yang diposting  di Media Sosial Facebook Perangkat Daerah Pemerintah Kota Probolinggo</t>
  </si>
  <si>
    <t>Januari 2025-Jumlah Sebaran Media Cetak per Bulan</t>
  </si>
  <si>
    <t>Februari 2025-Jumlah Sebaran Media Cetak per Bulan</t>
  </si>
  <si>
    <t>Maret 2025-Jumlah Sebaran Media Cetak per Bulan</t>
  </si>
  <si>
    <t>nama_media_cetak</t>
  </si>
  <si>
    <t>jumlah_berita</t>
  </si>
  <si>
    <t>Radar Bromo</t>
  </si>
  <si>
    <t>Harian Bangsa</t>
  </si>
  <si>
    <t>Pojok kiri</t>
  </si>
  <si>
    <t>Suara Media Nasional</t>
  </si>
  <si>
    <t>Duta Masyarakat</t>
  </si>
  <si>
    <t>Memo X</t>
  </si>
  <si>
    <t>SURYA</t>
  </si>
  <si>
    <t>Koran Memo</t>
  </si>
  <si>
    <t>Koran Pantura</t>
  </si>
  <si>
    <t>Soerabaya Newsweek</t>
  </si>
  <si>
    <t>Petisi</t>
  </si>
  <si>
    <t>Radar Indonesia</t>
  </si>
  <si>
    <t>April 2025-Jumlah Sebaran Media Cetak per Bulan</t>
  </si>
  <si>
    <t>Mei 2025-Jumlah Sebaran Media Cetak per Bulan</t>
  </si>
  <si>
    <t>Juni 2025-Jumlah Sebaran Media Cetak per Bulan</t>
  </si>
  <si>
    <t>Juli 2025-Jumlah Sebaran Media Cetak per Bulan</t>
  </si>
  <si>
    <t>Agustus 2025-Jumlah Sebaran Media Cetak per Bulan</t>
  </si>
  <si>
    <t>September 2025-Jumlah Sebaran Media Cetak per Bulan</t>
  </si>
  <si>
    <t>Oktober 2025-Jumlah Sebaran Media Cetak per Bulan</t>
  </si>
  <si>
    <t>November 2025-Jumlah Sebaran Media Cetak per Bulan</t>
  </si>
  <si>
    <t>Desember 2025-Jumlah Sebaran Media Cetak per Bulan</t>
  </si>
  <si>
    <t>Januari 2025-Jumlah Sebaran Media Online per Bulan</t>
  </si>
  <si>
    <t>Februari 2025-Jumlah Sebaran Media Online per Bulan</t>
  </si>
  <si>
    <t>Maret 2025-Jumlah Sebaran Media Online per Bulan</t>
  </si>
  <si>
    <t>April 2025-Jumlah Sebaran Media Online per Bulan</t>
  </si>
  <si>
    <t>No</t>
  </si>
  <si>
    <t>nama_media_online</t>
  </si>
  <si>
    <t>Times Indonesia</t>
  </si>
  <si>
    <t>probolinggokota</t>
  </si>
  <si>
    <t>Pantura7</t>
  </si>
  <si>
    <t>sinarpos</t>
  </si>
  <si>
    <t>Berita nasional</t>
  </si>
  <si>
    <t>Ngopi bareng</t>
  </si>
  <si>
    <t>News satu</t>
  </si>
  <si>
    <t>detik</t>
  </si>
  <si>
    <t>Warta bromo</t>
  </si>
  <si>
    <t>tadatodays</t>
  </si>
  <si>
    <t>bangsaonline</t>
  </si>
  <si>
    <t>Kabar metro</t>
  </si>
  <si>
    <t>Sekilas media</t>
  </si>
  <si>
    <t>rmoljatim</t>
  </si>
  <si>
    <t>Buletin</t>
  </si>
  <si>
    <t>inews</t>
  </si>
  <si>
    <t>tvonenews</t>
  </si>
  <si>
    <t>tribunew</t>
  </si>
  <si>
    <t>Radar blambangan</t>
  </si>
  <si>
    <t>petisi</t>
  </si>
  <si>
    <t xml:space="preserve"> </t>
  </si>
  <si>
    <t>Brilian-news</t>
  </si>
  <si>
    <t>Berita jatim</t>
  </si>
  <si>
    <t>Harian bhirawa</t>
  </si>
  <si>
    <t>Suara media nasional</t>
  </si>
  <si>
    <t>suara</t>
  </si>
  <si>
    <t>Gempur news</t>
  </si>
  <si>
    <t>Suara Indonesia</t>
  </si>
  <si>
    <t>Suaragong</t>
  </si>
  <si>
    <t>Skmoptimis</t>
  </si>
  <si>
    <t>Jatim net</t>
  </si>
  <si>
    <t>Duta</t>
  </si>
  <si>
    <t>Jatim now</t>
  </si>
  <si>
    <t>Memontum</t>
  </si>
  <si>
    <t>Klik jatim</t>
  </si>
  <si>
    <t>citrabayuangga</t>
  </si>
  <si>
    <t>Kompas</t>
  </si>
  <si>
    <t>ajmgroup2020</t>
  </si>
  <si>
    <t>kabarrakyat</t>
  </si>
  <si>
    <t>liputan6</t>
  </si>
  <si>
    <t>antaranews</t>
  </si>
  <si>
    <t>forumnusantaranews</t>
  </si>
  <si>
    <t>narasinews</t>
  </si>
  <si>
    <t>eportal</t>
  </si>
  <si>
    <t>seru</t>
  </si>
  <si>
    <t>jatimhariini</t>
  </si>
  <si>
    <t>beritabangsa</t>
  </si>
  <si>
    <t>merdeka</t>
  </si>
  <si>
    <t>okezone</t>
  </si>
  <si>
    <t>jatimnetwork</t>
  </si>
  <si>
    <t>mediaindonesia</t>
  </si>
  <si>
    <t>wartapos</t>
  </si>
  <si>
    <t>suaralpkpk</t>
  </si>
  <si>
    <t>surabayapagi</t>
  </si>
  <si>
    <t>blok-a</t>
  </si>
  <si>
    <t>akuratmedianews</t>
  </si>
  <si>
    <t>bharata</t>
  </si>
  <si>
    <t>bidiknasional</t>
  </si>
  <si>
    <t>jatimpos</t>
  </si>
  <si>
    <t>jawapes</t>
  </si>
  <si>
    <t>jpnn</t>
  </si>
  <si>
    <t>kabarpas</t>
  </si>
  <si>
    <t>kominfo.jatimprov</t>
  </si>
  <si>
    <t>kumparan</t>
  </si>
  <si>
    <t>mediaindonesiajaya</t>
  </si>
  <si>
    <t>nusadaily</t>
  </si>
  <si>
    <t>patrolipost</t>
  </si>
  <si>
    <t>penjuru</t>
  </si>
  <si>
    <t>portalbromo</t>
  </si>
  <si>
    <t>prioritas</t>
  </si>
  <si>
    <t>realitarakyat</t>
  </si>
  <si>
    <t>republika</t>
  </si>
  <si>
    <t>rodainformasi</t>
  </si>
  <si>
    <t>serikatnews</t>
  </si>
  <si>
    <t>sidiknusantara</t>
  </si>
  <si>
    <t>sindonews</t>
  </si>
  <si>
    <t>sprint.rri</t>
  </si>
  <si>
    <t>suarageganaindonesia</t>
  </si>
  <si>
    <t>surabayanewsweek</t>
  </si>
  <si>
    <t>topiknews</t>
  </si>
  <si>
    <t>Bromotoday</t>
  </si>
  <si>
    <t>Infopublik</t>
  </si>
  <si>
    <t>Radarbangsa</t>
  </si>
  <si>
    <t>Jatim.satusuara</t>
  </si>
  <si>
    <t>Newsokezone</t>
  </si>
  <si>
    <t>Kabarnet</t>
  </si>
  <si>
    <t>Probolinggo news</t>
  </si>
  <si>
    <t>Infoprobolinggo</t>
  </si>
  <si>
    <t>Planet Mereka</t>
  </si>
  <si>
    <t>Bolinggotv</t>
  </si>
  <si>
    <t>Ketik</t>
  </si>
  <si>
    <t xml:space="preserve">medianuansasinarnews
</t>
  </si>
  <si>
    <t>telusur</t>
  </si>
  <si>
    <t>zonasurabayarayapikiranrakyat</t>
  </si>
  <si>
    <t>Jangkarpena</t>
  </si>
  <si>
    <t>Surabaya Kompas</t>
  </si>
  <si>
    <t>Mei 2025-Jumlah Sebaran Media Online per Bulan</t>
  </si>
  <si>
    <t>Juni 2025-Jumlah Sebaran Media Online per Bulan</t>
  </si>
  <si>
    <t>Juli 2025-Jumlah Sebaran Media Online per Bulan</t>
  </si>
  <si>
    <t>Agustus 2025-Jumlah Sebaran Media Online per Bulan</t>
  </si>
  <si>
    <t>September 2025-Jumlah Sebaran Media Online per Bulan</t>
  </si>
  <si>
    <t>Oktober 2025-Jumlah Sebaran Media Online per Bulan</t>
  </si>
  <si>
    <t>November 2025-Jumlah Sebaran Media Online per Bulan</t>
  </si>
  <si>
    <t>Desember 2025-Jumlah Sebaran Media Online per Bulan</t>
  </si>
  <si>
    <t>Januari 2025-Jumlah Isu Konten Media Cetak Menurut Analisis Sentimen di Kota Probolinggo</t>
  </si>
  <si>
    <t>Februari 2025-Jumlah Isu Konten Media Cetak Menurut Analisis Sentimen di Kota Probolinggo</t>
  </si>
  <si>
    <t>Maret 2025-Jumlah Isu Konten Media Cetak Menurut Analisis Sentimen di Kota Probolinggo</t>
  </si>
  <si>
    <t>analisis_sentimen_konten_media_cetak</t>
  </si>
  <si>
    <t>Positive</t>
  </si>
  <si>
    <t>Neutral</t>
  </si>
  <si>
    <t>Negative</t>
  </si>
  <si>
    <t>Potensi Negative</t>
  </si>
  <si>
    <t>April 2025-Jumlah Isu Konten Media Cetak Menurut Analisis Sentimen di Kota Probolinggo</t>
  </si>
  <si>
    <t>Mei 2025-Jumlah Isu Konten Media Cetak Menurut Analisis Sentimen di Kota Probolinggo</t>
  </si>
  <si>
    <t>Juni 2025-Jumlah Isu Konten Media Cetak Menurut Analisis Sentimen di Kota Probolinggo</t>
  </si>
  <si>
    <t>Juli 2025-Jumlah Isu Konten Media Cetak Menurut Analisis Sentimen di Kota Probolinggo</t>
  </si>
  <si>
    <t>Agustus 2025-Jumlah Isu Konten Media Cetak Menurut Analisis Sentimen di Kota Probolinggo</t>
  </si>
  <si>
    <t>September 2025-Jumlah Isu Konten Media Cetak Menurut Analisis Sentimen di Kota Probolinggo</t>
  </si>
  <si>
    <t>Oktober 2025-Jumlah Isu Konten Media Cetak Menurut Analisis Sentimen di Kota Probolinggo</t>
  </si>
  <si>
    <t>November 2025-Jumlah Isu Konten Media Cetak Menurut Analisis Sentimen di Kota Probolinggo</t>
  </si>
  <si>
    <t>Desember 2025-Jumlah Isu Konten Media Cetak Menurut Analisis Sentimen di Kota Probolinggo</t>
  </si>
  <si>
    <t>Januari 2025 - Jumlah Isu Konten Media Online per Bulan</t>
  </si>
  <si>
    <t>Februari 2025 - Jumlah Isu Konten Media Online per Bulan</t>
  </si>
  <si>
    <t>Maret 2025 - Jumlah Isu Konten Media Online per Bulan</t>
  </si>
  <si>
    <t>analisis_sentimen_konten_media_online</t>
  </si>
  <si>
    <t>April 2025 - Jumlah Isu Konten Media Online per Bulan</t>
  </si>
  <si>
    <t>Mei 2025 - Jumlah Isu Konten Media Online per Bulan</t>
  </si>
  <si>
    <t>Juni 2025 - Jumlah Isu Konten Media Online per Bulan</t>
  </si>
  <si>
    <t>Juli 2025 - Jumlah Isu Konten Media Online per Bulan</t>
  </si>
  <si>
    <t>Agustus 2025 - Jumlah Isu Konten Media Online per Bulan</t>
  </si>
  <si>
    <t>September 2025 - Jumlah Isu Konten Media Online per Bulan</t>
  </si>
  <si>
    <t>Oktober 2025 - Jumlah Isu Konten Media Online per Bulan</t>
  </si>
  <si>
    <t>November 2025 - Jumlah Isu Konten Media Online per Bulan</t>
  </si>
  <si>
    <t>Desember 2025 - Jumlah Isu Konten Media Online per Bulan</t>
  </si>
  <si>
    <t>Januari 2025 - Jumlah Berita yang Dipublikasikan di Website Pemerintah Kota Probolinggo</t>
  </si>
  <si>
    <t>Februari 2025 - Jumlah Berita yang Dipublikasikan di Website Pemerintah Kota Probolinggo</t>
  </si>
  <si>
    <t>Maret 2025 - Jumlah Berita yang Dipublikasikan di Website Pemerintah Kota Probolinggo</t>
  </si>
  <si>
    <t>April 2025 - Jumlah Berita yang Dipublikasikan di Website Pemerintah Kota Probolinggo</t>
  </si>
  <si>
    <t>Mei 2025 - Jumlah Berita yang Dipublikasikan di Website Pemerintah Kota Probolinggo</t>
  </si>
  <si>
    <t>Juni 2025 - Jumlah Berita yang Dipublikasikan di Website Pemerintah Kota Probolinggo</t>
  </si>
  <si>
    <t>Juli 2025 - Jumlah Berita yang Dipublikasikan di Website Pemerintah Kota Probolinggo</t>
  </si>
  <si>
    <t>Agustus 2025 - Jumlah Berita yang Dipublikasikan di Website Pemerintah Kota Probolinggo</t>
  </si>
  <si>
    <t>September 2025 - Jumlah Berita yang Dipublikasikan di Website Pemerintah Kota Probolinggo</t>
  </si>
  <si>
    <t>Oktober 2025 - Jumlah Berita yang Dipublikasikan di Website Pemerintah Kota Probolinggo</t>
  </si>
  <si>
    <t>November 2025 - Jumlah Berita yang Dipublikasikan di Website Pemerintah Kota Probolinggo</t>
  </si>
  <si>
    <t>Desember 2025 - Jumlah Berita yang Dipublikasikan di Website Pemerintah Kota Probolinggo</t>
  </si>
  <si>
    <t>Tabel C.</t>
  </si>
  <si>
    <t>Lokasi Menara Telekomunikasi di Kota Probolinggo</t>
  </si>
  <si>
    <t>Catatan : Mohon dicek kembali dan menambahkan data bila ada data yang baru</t>
  </si>
  <si>
    <t>pemilik</t>
  </si>
  <si>
    <t>alamat</t>
  </si>
  <si>
    <t>kode_kecamatan</t>
  </si>
  <si>
    <t>kecamatan</t>
  </si>
  <si>
    <t>kode_kelurahan</t>
  </si>
  <si>
    <t>kelurahan</t>
  </si>
  <si>
    <t>latitude</t>
  </si>
  <si>
    <t>longitude</t>
  </si>
  <si>
    <t>tinggi</t>
  </si>
  <si>
    <t>struktur</t>
  </si>
  <si>
    <t>nama_site</t>
  </si>
  <si>
    <t>no_id</t>
  </si>
  <si>
    <t>COUNTA of pemilik</t>
  </si>
  <si>
    <t>PT. Centratama Menara Indonesia</t>
  </si>
  <si>
    <t>Jl. Cokroaminoto Gg. Listrikan RT. 07 / RW. 04</t>
  </si>
  <si>
    <t>35.74.04</t>
  </si>
  <si>
    <t>Kanigaran</t>
  </si>
  <si>
    <t>35.74.04.1003</t>
  </si>
  <si>
    <t>4 Kaki</t>
  </si>
  <si>
    <t>Probolinggo</t>
  </si>
  <si>
    <t>R3580008</t>
  </si>
  <si>
    <t>Kademangan</t>
  </si>
  <si>
    <t>Jl. Pendaratan Pelelangan</t>
  </si>
  <si>
    <t>35.74.03</t>
  </si>
  <si>
    <t>Mayangan</t>
  </si>
  <si>
    <t>35.74.03.1002</t>
  </si>
  <si>
    <t>Mangunharjo</t>
  </si>
  <si>
    <t>Mayangan Probolinggo</t>
  </si>
  <si>
    <t>R3580125</t>
  </si>
  <si>
    <t>Ketapang</t>
  </si>
  <si>
    <t>Jl. KH. Abdul Aziz No. 28 RT. 04 / RW. 10</t>
  </si>
  <si>
    <t>35.74.04.1006</t>
  </si>
  <si>
    <t>Kebonsari Kulon</t>
  </si>
  <si>
    <t>MCP</t>
  </si>
  <si>
    <t>Randu Pangger</t>
  </si>
  <si>
    <t>R3580244</t>
  </si>
  <si>
    <t>Pilang</t>
  </si>
  <si>
    <t>Jl. Hayam Wuruk Gg. Puyengan RT. 03 / RW. 02</t>
  </si>
  <si>
    <t>35.74.03.1004</t>
  </si>
  <si>
    <t>Jati</t>
  </si>
  <si>
    <t>Monopole</t>
  </si>
  <si>
    <t>Jl. Trunojoyo</t>
  </si>
  <si>
    <t>R3580243</t>
  </si>
  <si>
    <t>Triwung Kidul</t>
  </si>
  <si>
    <t>PT. Dayamitra Telekomunikasi</t>
  </si>
  <si>
    <t>Jl. Porong RT. 01 / RW. 05</t>
  </si>
  <si>
    <t>35.74.05</t>
  </si>
  <si>
    <t>Kedopok</t>
  </si>
  <si>
    <t>35.74.05.1001</t>
  </si>
  <si>
    <t>Jrebeng Kulon</t>
  </si>
  <si>
    <t>Mastrip Probolinggo</t>
  </si>
  <si>
    <t>11TS01B0469</t>
  </si>
  <si>
    <t>Triwung Lor</t>
  </si>
  <si>
    <t>35.74.04.1001</t>
  </si>
  <si>
    <t>Tisnonegaran</t>
  </si>
  <si>
    <t>Cokroaminoto</t>
  </si>
  <si>
    <t>15TS03B0316</t>
  </si>
  <si>
    <t>Kademangan Total</t>
  </si>
  <si>
    <t>Dusun Pakis Jaya</t>
  </si>
  <si>
    <t>35.74.02</t>
  </si>
  <si>
    <t>Wonoasih</t>
  </si>
  <si>
    <t>35.74.02.1005</t>
  </si>
  <si>
    <t>Kedung Asem</t>
  </si>
  <si>
    <t>Sumber Taman</t>
  </si>
  <si>
    <t>19IS11B0191</t>
  </si>
  <si>
    <t>Jl. Cempaka No. 92 RT. 06 / RW. 03</t>
  </si>
  <si>
    <t>35.74.03.1007</t>
  </si>
  <si>
    <t>Sukabumi</t>
  </si>
  <si>
    <t>Jl. Dahlia</t>
  </si>
  <si>
    <t>15TS03B0296</t>
  </si>
  <si>
    <t>Dusun Sumber RT. 01 / RW. 06</t>
  </si>
  <si>
    <t>35.74.05.1003</t>
  </si>
  <si>
    <t>Sumber Wetan</t>
  </si>
  <si>
    <t>Pohsangit Leres</t>
  </si>
  <si>
    <t>15TS03B0248</t>
  </si>
  <si>
    <t>Kebonsari Wetan</t>
  </si>
  <si>
    <t>Jl. Semeru Gg. 01 No. 56 RT. 07 / RW. 06</t>
  </si>
  <si>
    <t>35.74.01</t>
  </si>
  <si>
    <t>35.74.01.1003</t>
  </si>
  <si>
    <t>Jember 11</t>
  </si>
  <si>
    <t>16IS09B0012</t>
  </si>
  <si>
    <t>Sukoharjo</t>
  </si>
  <si>
    <t>Dusun Makmur RT. 06 / RW. 03</t>
  </si>
  <si>
    <t>Triwung Kidul Kademangan DMT</t>
  </si>
  <si>
    <t>18TS03B0029</t>
  </si>
  <si>
    <t>Jl. Basuki Rahmad Gg. I RT. 05 / RW. 15</t>
  </si>
  <si>
    <t>PROBOLINGGO</t>
  </si>
  <si>
    <t>19IS11B0190</t>
  </si>
  <si>
    <t>Kanigaran Total</t>
  </si>
  <si>
    <t>Jl. Serma Abd. Rahman XI</t>
  </si>
  <si>
    <t>35.74.03.1010</t>
  </si>
  <si>
    <t>Wiroborang</t>
  </si>
  <si>
    <t>PDAM Probolinggo</t>
  </si>
  <si>
    <t>21TS08B2346</t>
  </si>
  <si>
    <t>Perum Sumber Taman Indah No. 2 RT 01 / RW 08</t>
  </si>
  <si>
    <t>35.74.02.1006</t>
  </si>
  <si>
    <t>21TS08B2347</t>
  </si>
  <si>
    <t>Jrebeng Lor</t>
  </si>
  <si>
    <t>Jl. Supriyadi No. 4</t>
  </si>
  <si>
    <t>RS Hidayatullah</t>
  </si>
  <si>
    <t>21TS08B2348</t>
  </si>
  <si>
    <t>Jrebeng Wetan</t>
  </si>
  <si>
    <t>Jl. Bromo</t>
  </si>
  <si>
    <t>35.74.01.1001</t>
  </si>
  <si>
    <t>Ketapang Probolinggo</t>
  </si>
  <si>
    <t>21TS02B3009</t>
  </si>
  <si>
    <t>Jl. Suroyo No. 26 RT. 03 / RW. 04</t>
  </si>
  <si>
    <t>STO PROBOLINGGO</t>
  </si>
  <si>
    <t>21TS09B0231</t>
  </si>
  <si>
    <t>Jl. Ikan Kerapu No. 35</t>
  </si>
  <si>
    <t>Alun - alun Probolinggo</t>
  </si>
  <si>
    <t>21TS08B2336</t>
  </si>
  <si>
    <t>Kedopok Total</t>
  </si>
  <si>
    <t>Jl. Prof. Hamka No. 418</t>
  </si>
  <si>
    <t>35.74.01.1008</t>
  </si>
  <si>
    <t>20TS10B2239</t>
  </si>
  <si>
    <t>Jl. Bendi No. 03 RT. 02 / RW. 02 Dsn. Sading</t>
  </si>
  <si>
    <t>35.74.01.1002</t>
  </si>
  <si>
    <t>Terminal Bayuangga</t>
  </si>
  <si>
    <t>20TS10B2240</t>
  </si>
  <si>
    <t>Jl. KH. Hasan Genggong RT. 03 / RW. 04</t>
  </si>
  <si>
    <t>35.74.04.1002</t>
  </si>
  <si>
    <t>10NT04B0289</t>
  </si>
  <si>
    <t>Jl. Tanjung Tembaga Timur Pelabuhan Probolinggo</t>
  </si>
  <si>
    <t>35.74.03.1001</t>
  </si>
  <si>
    <t>KTI Probolinggo</t>
  </si>
  <si>
    <t>20TS10B2235</t>
  </si>
  <si>
    <t>Jl. Brantas No. 04</t>
  </si>
  <si>
    <t>35.74.01.1009</t>
  </si>
  <si>
    <t>Citarum DMT</t>
  </si>
  <si>
    <t>15TS03B0318</t>
  </si>
  <si>
    <t>PT. Inti Bangun Sejahtera</t>
  </si>
  <si>
    <t>Blok Sumberasih RT. 07 / RW. 02</t>
  </si>
  <si>
    <t>35.74.05.1005</t>
  </si>
  <si>
    <t>JI-1708-T-A</t>
  </si>
  <si>
    <t>Mayangan Total</t>
  </si>
  <si>
    <t>Jl. Krajan Baru RT. 06 / RW. 01</t>
  </si>
  <si>
    <t>Sumberasih</t>
  </si>
  <si>
    <t>JI-0221-T-S</t>
  </si>
  <si>
    <t>PT. Komet Infra Nusantara</t>
  </si>
  <si>
    <t>Jl. Sunan Bonang RT. 03 / RW. 02</t>
  </si>
  <si>
    <t>35.74.05.1006</t>
  </si>
  <si>
    <t>KIN-PBO-001-00</t>
  </si>
  <si>
    <t>Jl. PB. Sudirman No. 16</t>
  </si>
  <si>
    <t>Hotel Ratna</t>
  </si>
  <si>
    <t>KIN-PBO-004-006</t>
  </si>
  <si>
    <t>PT. Profesional Telekomunikasi Indonesia</t>
  </si>
  <si>
    <t>Jl. Soekarno Hatta ( Kompi B Yon Zipur 10 / 2 )</t>
  </si>
  <si>
    <t>Yon Zipur Probolinggo</t>
  </si>
  <si>
    <t>JAW-EJV-0163-H-P</t>
  </si>
  <si>
    <t>Wonoasih Total</t>
  </si>
  <si>
    <t>Jl. Sunan Ampel No. 365 RT. 04 / RW. 08</t>
  </si>
  <si>
    <t>35.74.05.1004</t>
  </si>
  <si>
    <t>3 Kaki</t>
  </si>
  <si>
    <t>Sunan Ampel - Wonoasih</t>
  </si>
  <si>
    <t>JAW-EJV-0414-H-P</t>
  </si>
  <si>
    <t>Jl. Serma Abd Rahman Gg. Mangga No. 12 RT. 02 / RW. 06</t>
  </si>
  <si>
    <t>Serma Abd. Rahman - Mayangan</t>
  </si>
  <si>
    <t>JAW-EJV-0411-H-P</t>
  </si>
  <si>
    <t>Jl. Walikota Gatot RT. 03 / RW. 05</t>
  </si>
  <si>
    <t>JAW-EJV-0666-H-P</t>
  </si>
  <si>
    <t>Jl. Dr. Moch Saleh No. 14</t>
  </si>
  <si>
    <t>Moch. Saleh - Mayangan B</t>
  </si>
  <si>
    <t>JAW-EJV-0670-H-P</t>
  </si>
  <si>
    <t>Jl. Serma Abd. Rahman Gg. Mangga No.12</t>
  </si>
  <si>
    <t>Mangga - Mayangan</t>
  </si>
  <si>
    <t>JAW-EJV-0671-H-P</t>
  </si>
  <si>
    <t>Jl. Anggrek RT. 03 / RW. 02</t>
  </si>
  <si>
    <t>Brantas Probolinggo GF</t>
  </si>
  <si>
    <t>JAW-EJV-0727-H-P</t>
  </si>
  <si>
    <t>Jl. WR. Supratman No. 101 C RT. 05 / RW. 13</t>
  </si>
  <si>
    <t>WR. Soepratman - Mayangan</t>
  </si>
  <si>
    <t>JAW-EJV-0663-H-P</t>
  </si>
  <si>
    <t>Jl. KH. Wahid Hasyim Gg. II RT. 03 / RW. 01</t>
  </si>
  <si>
    <t>Kanigaran_GF</t>
  </si>
  <si>
    <t>JAW-EJV-0740-H-P</t>
  </si>
  <si>
    <t>Jl. Kapten Patimura No. 49 RT. 10 / RW. 09</t>
  </si>
  <si>
    <t>JAW-EJV-0136-H-B</t>
  </si>
  <si>
    <t>JAW-EJV-0168-T-B</t>
  </si>
  <si>
    <t>Jl. Prof. Hamka RT. 03 / RW. 01</t>
  </si>
  <si>
    <t>35.74.02.1007</t>
  </si>
  <si>
    <t>JAW-EJV-0050-I-P</t>
  </si>
  <si>
    <t>Jl. Pahlawan No. 2 C</t>
  </si>
  <si>
    <t>JAW-EJV-0511-X-P</t>
  </si>
  <si>
    <t>Jl. Raya Wonoasih RT. 03 / RW. 01</t>
  </si>
  <si>
    <t>JAW-EJV-0510-X-P</t>
  </si>
  <si>
    <t>Jl. Slamet Riyadi Gg. Panca No. 1</t>
  </si>
  <si>
    <t>Kanigaran2Kin</t>
  </si>
  <si>
    <t>JAW-EJV-0107-O-P</t>
  </si>
  <si>
    <t>PT. Tower Bersama Group</t>
  </si>
  <si>
    <t>Jl. Mangga Gg. III RT. 03 / RW. 02</t>
  </si>
  <si>
    <t>3G Kademangan PRB</t>
  </si>
  <si>
    <t>Jl. Ikan Tongkol Gg. 3 RT. 05 / RW. 01</t>
  </si>
  <si>
    <t>KH. Agus Salim Mayangan</t>
  </si>
  <si>
    <t>Jl. Soekarno Hatta No. 165 RT. 01 / RW. 03</t>
  </si>
  <si>
    <t>Jl. Lumajang KM. 6</t>
  </si>
  <si>
    <t>Pakistaji Wonoasih TBG</t>
  </si>
  <si>
    <t>Jl. Sunan Ampel Gg. Roli</t>
  </si>
  <si>
    <t>35.74.04.1004</t>
  </si>
  <si>
    <t>160.168.104 / 160.469.104</t>
  </si>
  <si>
    <t>Jl. Hayam Wuruk 39 RT 02 / RW 02</t>
  </si>
  <si>
    <t>Probolinggo M 8</t>
  </si>
  <si>
    <t>TBG03_EJ101</t>
  </si>
  <si>
    <t>Jl. Gajah Mada RT. 05 / RW. 06</t>
  </si>
  <si>
    <t>Jl. Supriyadi RT. 02 / RW. 09</t>
  </si>
  <si>
    <t>Kanigaran / Dinas Pertanian - Kanigaran</t>
  </si>
  <si>
    <t>Jl. Bengawan Solo Gg. KH. Amin RT. 02 / RW. 02</t>
  </si>
  <si>
    <t>Jrebeng Kulon / Kedopok - Jrebeng Wetan</t>
  </si>
  <si>
    <t>Jl. Murbai Blok Sepeni RT. 03 / RW. 05</t>
  </si>
  <si>
    <t>PT. EPID Menara AssetCo</t>
  </si>
  <si>
    <t>Jl. Brantas RT. 01 / RW. 04</t>
  </si>
  <si>
    <t>E3500418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</si>
</sst>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rgb="FF000000"/>
      <name val="Calibri"/>
      <scheme val="minor"/>
    </font>
    <font>
      <u/>
      <sz val="11"/>
      <color rgb="FF000000"/>
      <name val="Calibri"/>
    </font>
    <font>
      <b/>
      <sz val="11"/>
      <color theme="1"/>
      <name val="Arial"/>
    </font>
    <font>
      <sz val="11"/>
      <color theme="1"/>
      <name val="Arial"/>
    </font>
    <font>
      <b/>
      <sz val="11"/>
      <color theme="1"/>
      <name val="Calibri"/>
    </font>
    <font>
      <sz val="11"/>
      <color theme="1"/>
      <name val="Calibri"/>
    </font>
    <font>
      <sz val="12"/>
      <color rgb="FF000000"/>
      <name val="Calibri"/>
    </font>
    <font>
      <sz val="11"/>
      <color rgb="FF000000"/>
      <name val="Calibri"/>
    </font>
    <font>
      <u/>
      <sz val="11"/>
      <color rgb="FF0463C1"/>
      <name val="Calibri"/>
    </font>
    <font>
      <u/>
      <sz val="11"/>
      <color rgb="FF0463C1"/>
      <name val="Calibri"/>
    </font>
    <font>
      <b/>
      <sz val="11"/>
      <color rgb="FF000000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sz val="12"/>
      <color theme="1"/>
      <name val="Calibri"/>
    </font>
    <font>
      <b/>
      <sz val="12"/>
      <color theme="1"/>
      <name val="Calibri"/>
    </font>
    <font>
      <sz val="11"/>
      <color rgb="FF000000"/>
      <name val="&quot;Times New Roman&quot;"/>
    </font>
    <font>
      <b/>
      <sz val="11"/>
      <color rgb="FFFF0000"/>
      <name val="Calibri"/>
      <scheme val="minor"/>
    </font>
    <font>
      <b/>
      <sz val="10"/>
      <color theme="1"/>
      <name val="Arial"/>
    </font>
    <font>
      <sz val="10"/>
      <color theme="1"/>
      <name val="Arial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8F9FA"/>
        <bgColor rgb="FFF8F9FA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right"/>
    </xf>
    <xf numFmtId="0" fontId="4" fillId="0" borderId="0" xfId="0" applyFont="1"/>
    <xf numFmtId="0" fontId="3" fillId="2" borderId="0" xfId="0" applyFont="1" applyFill="1"/>
    <xf numFmtId="0" fontId="3" fillId="0" borderId="0" xfId="0" applyFont="1" applyAlignment="1">
      <alignment horizontal="right"/>
    </xf>
    <xf numFmtId="0" fontId="3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6" fillId="3" borderId="0" xfId="0" applyFont="1" applyFill="1"/>
    <xf numFmtId="0" fontId="6" fillId="4" borderId="0" xfId="0" applyFont="1" applyFill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9" fillId="2" borderId="1" xfId="0" applyFont="1" applyFill="1" applyBorder="1"/>
    <xf numFmtId="0" fontId="10" fillId="0" borderId="1" xfId="0" applyFont="1" applyBorder="1" applyAlignment="1">
      <alignment horizontal="center"/>
    </xf>
    <xf numFmtId="0" fontId="10" fillId="0" borderId="2" xfId="0" applyFont="1" applyBorder="1"/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" fillId="0" borderId="0" xfId="0" applyFont="1"/>
    <xf numFmtId="0" fontId="2" fillId="5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 wrapText="1"/>
    </xf>
    <xf numFmtId="0" fontId="2" fillId="5" borderId="1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10" fillId="5" borderId="0" xfId="0" applyFont="1" applyFill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13" fillId="5" borderId="0" xfId="0" applyFont="1" applyFill="1" applyAlignment="1">
      <alignment horizontal="center" vertical="top"/>
    </xf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4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/>
    </xf>
    <xf numFmtId="0" fontId="15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6" fillId="2" borderId="1" xfId="0" applyFont="1" applyFill="1" applyBorder="1"/>
    <xf numFmtId="0" fontId="16" fillId="0" borderId="1" xfId="0" applyFont="1" applyBorder="1" applyAlignment="1">
      <alignment horizontal="right"/>
    </xf>
    <xf numFmtId="0" fontId="16" fillId="6" borderId="1" xfId="0" applyFont="1" applyFill="1" applyBorder="1"/>
    <xf numFmtId="0" fontId="9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0" borderId="2" xfId="0" applyFont="1" applyBorder="1"/>
    <xf numFmtId="0" fontId="16" fillId="0" borderId="1" xfId="0" applyFont="1" applyBorder="1"/>
    <xf numFmtId="0" fontId="10" fillId="0" borderId="1" xfId="0" applyFont="1" applyBorder="1"/>
    <xf numFmtId="0" fontId="8" fillId="0" borderId="1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10" fillId="0" borderId="3" xfId="0" applyFont="1" applyBorder="1"/>
    <xf numFmtId="0" fontId="2" fillId="0" borderId="0" xfId="0" applyFont="1" applyAlignment="1">
      <alignment horizontal="center"/>
    </xf>
    <xf numFmtId="0" fontId="17" fillId="2" borderId="0" xfId="0" applyFont="1" applyFill="1"/>
    <xf numFmtId="0" fontId="17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0" xfId="0" applyFont="1" applyAlignment="1">
      <alignment horizontal="left"/>
    </xf>
    <xf numFmtId="0" fontId="18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8" fillId="0" borderId="0" xfId="0" applyFont="1"/>
    <xf numFmtId="0" fontId="13" fillId="0" borderId="0" xfId="0" applyFont="1" applyAlignment="1">
      <alignment horizontal="center"/>
    </xf>
    <xf numFmtId="0" fontId="19" fillId="0" borderId="0" xfId="0" applyFont="1"/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>
      <alignment horizontal="left"/>
    </xf>
    <xf numFmtId="0" fontId="21" fillId="0" borderId="1" xfId="0" applyFont="1" applyBorder="1" applyAlignment="1">
      <alignment horizontal="right"/>
    </xf>
    <xf numFmtId="3" fontId="21" fillId="0" borderId="1" xfId="0" applyNumberFormat="1" applyFont="1" applyBorder="1" applyAlignment="1">
      <alignment horizontal="left"/>
    </xf>
    <xf numFmtId="0" fontId="0" fillId="0" borderId="5" xfId="0" pivotButton="1" applyBorder="1"/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6" xfId="0" applyNumberFormat="1" applyBorder="1"/>
    <xf numFmtId="0" fontId="0" fillId="0" borderId="9" xfId="0" applyNumberFormat="1" applyBorder="1"/>
    <xf numFmtId="0" fontId="0" fillId="0" borderId="13" xfId="0" applyNumberFormat="1" applyBorder="1"/>
    <xf numFmtId="0" fontId="22" fillId="0" borderId="0" xfId="0" applyFont="1"/>
    <xf numFmtId="0" fontId="2" fillId="0" borderId="20" xfId="0" applyFont="1" applyBorder="1"/>
    <xf numFmtId="0" fontId="2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6" fillId="2" borderId="22" xfId="0" applyFont="1" applyFill="1" applyBorder="1"/>
    <xf numFmtId="0" fontId="9" fillId="0" borderId="22" xfId="0" applyFont="1" applyBorder="1" applyAlignment="1">
      <alignment horizontal="center"/>
    </xf>
    <xf numFmtId="0" fontId="8" fillId="0" borderId="22" xfId="0" applyFont="1" applyBorder="1"/>
    <xf numFmtId="0" fontId="16" fillId="6" borderId="22" xfId="0" applyFont="1" applyFill="1" applyBorder="1"/>
  </cellXfs>
  <cellStyles count="1">
    <cellStyle name="Normal" xfId="0" builtinId="0"/>
  </cellStyles>
  <dxfs count="3"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3.347135532407" refreshedVersion="8" recordCount="60" xr:uid="{00000000-000A-0000-FFFF-FFFF00000000}">
  <cacheSource type="worksheet">
    <worksheetSource ref="A56:F116" sheet="1"/>
  </cacheSource>
  <cacheFields count="6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  <cacheField name="#NAME?5" numFmtId="0">
      <sharedItems/>
    </cacheField>
    <cacheField name="#NAME?6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3.347135648146" refreshedVersion="8" recordCount="12" xr:uid="{00000000-000A-0000-FFFF-FFFF01000000}">
  <cacheSource type="worksheet">
    <worksheetSource ref="A62:E74" sheet="2"/>
  </cacheSource>
  <cacheFields count="5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  <cacheField name="#NAME?5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3.347135763892" refreshedVersion="8" recordCount="12" xr:uid="{00000000-000A-0000-FFFF-FFFF02000000}">
  <cacheSource type="worksheet">
    <worksheetSource ref="A32:E44" sheet="3"/>
  </cacheSource>
  <cacheFields count="5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  <cacheField name="#NAME?5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3.347135763892" refreshedVersion="8" recordCount="144" xr:uid="{00000000-000A-0000-FFFF-FFFF03000000}">
  <cacheSource type="worksheet">
    <worksheetSource ref="A68:D212" sheet="4"/>
  </cacheSource>
  <cacheFields count="4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3.347135763892" refreshedVersion="8" recordCount="48" xr:uid="{00000000-000A-0000-FFFF-FFFF04000000}">
  <cacheSource type="worksheet">
    <worksheetSource ref="A34:D82" sheet="6"/>
  </cacheSource>
  <cacheFields count="4">
    <cacheField name="#NAME?" numFmtId="0">
      <sharedItems/>
    </cacheField>
    <cacheField name="#NAME?2" numFmtId="0">
      <sharedItems/>
    </cacheField>
    <cacheField name="#NAME?3" numFmtId="0">
      <sharedItems/>
    </cacheField>
    <cacheField name="#NAME?4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3.347135763892" refreshedVersion="8" recordCount="12" xr:uid="{00000000-000A-0000-FFFF-FFFF05000000}">
  <cacheSource type="worksheet">
    <worksheetSource ref="A22:C34" sheet="8"/>
  </cacheSource>
  <cacheFields count="3">
    <cacheField name="#NAME?" numFmtId="0">
      <sharedItems/>
    </cacheField>
    <cacheField name="#NAME?2" numFmtId="0">
      <sharedItems/>
    </cacheField>
    <cacheField name="#NAME?3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P" refreshedDate="46153.347135763892" refreshedVersion="8" recordCount="53" xr:uid="{00000000-000A-0000-FFFF-FFFF06000000}">
  <cacheSource type="worksheet">
    <worksheetSource ref="A6:M59" sheet="C"/>
  </cacheSource>
  <cacheFields count="13">
    <cacheField name="tahun" numFmtId="0">
      <sharedItems containsSemiMixedTypes="0" containsString="0" containsNumber="1" containsInteger="1" minValue="2023" maxValue="2023"/>
    </cacheField>
    <cacheField name="pemilik" numFmtId="0">
      <sharedItems/>
    </cacheField>
    <cacheField name="alamat" numFmtId="0">
      <sharedItems/>
    </cacheField>
    <cacheField name="kode_kecamatan" numFmtId="0">
      <sharedItems/>
    </cacheField>
    <cacheField name="kecamatan" numFmtId="0">
      <sharedItems count="5">
        <s v="Kanigaran"/>
        <s v="Mayangan"/>
        <s v="Kedopok"/>
        <s v="Wonoasih"/>
        <s v="Kademangan"/>
      </sharedItems>
    </cacheField>
    <cacheField name="kode_kelurahan" numFmtId="0">
      <sharedItems/>
    </cacheField>
    <cacheField name="kelurahan" numFmtId="0">
      <sharedItems count="23">
        <s v="Kanigaran"/>
        <s v="Mangunharjo"/>
        <s v="Kebonsari Kulon"/>
        <s v="Jati"/>
        <s v="Jrebeng Kulon"/>
        <s v="Tisnonegaran"/>
        <s v="Kedung Asem"/>
        <s v="Sukabumi"/>
        <s v="Sumber Wetan"/>
        <s v="Triwung Kidul"/>
        <s v="Wiroborang"/>
        <s v="Sumber Taman"/>
        <s v="Ketapang"/>
        <s v="Kademangan"/>
        <s v="Triwung Lor"/>
        <s v="Sukoharjo"/>
        <s v="Mayangan"/>
        <s v="Pilang"/>
        <s v="Kedopok"/>
        <s v="Jrebeng Wetan"/>
        <s v="Jrebeng Lor"/>
        <s v="Wonoasih"/>
        <s v="Kebonsari Wetan"/>
      </sharedItems>
    </cacheField>
    <cacheField name="latitude" numFmtId="0">
      <sharedItems containsSemiMixedTypes="0" containsString="0" containsNumber="1" minValue="-7.8056296999999999" maxValue="-7.7342941999999999"/>
    </cacheField>
    <cacheField name="longitude" numFmtId="0">
      <sharedItems containsSemiMixedTypes="0" containsString="0" containsNumber="1" minValue="113.1728007" maxValue="113.2346325"/>
    </cacheField>
    <cacheField name="tinggi" numFmtId="0">
      <sharedItems containsSemiMixedTypes="0" containsString="0" containsNumber="1" containsInteger="1" minValue="20" maxValue="72"/>
    </cacheField>
    <cacheField name="struktur" numFmtId="0">
      <sharedItems/>
    </cacheField>
    <cacheField name="nama_site" numFmtId="0">
      <sharedItems/>
    </cacheField>
    <cacheField name="no_id" numFmtId="0">
      <sharedItems containsMixedTypes="1" containsNumber="1" containsInteger="1" minValue="160119104" maxValue="1643051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  <r>
    <e v="#NAME?"/>
    <e v="#NAME?"/>
    <e v="#NAME?"/>
    <e v="#NAME?"/>
    <e v="#NAME?"/>
    <e v="#NAME?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  <r>
    <e v="#NAME?"/>
    <e v="#NAME?"/>
    <e v="#NAME?"/>
    <e v="#NAME?"/>
    <e v="#NAME?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"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  <r>
    <e v="#NAME?"/>
    <e v="#NAME?"/>
    <e v="#NAME?"/>
    <e v="#NAME?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  <r>
    <e v="#NAME?"/>
    <e v="#NAME?"/>
    <e v="#NAME?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">
  <r>
    <n v="2023"/>
    <s v="PT. Centratama Menara Indonesia"/>
    <s v="Jl. Cokroaminoto Gg. Listrikan RT. 07 / RW. 04"/>
    <s v="35.74.04"/>
    <x v="0"/>
    <s v="35.74.04.1003"/>
    <x v="0"/>
    <n v="-7.7612369000000001"/>
    <n v="113.211181"/>
    <n v="42"/>
    <s v="4 Kaki"/>
    <s v="Probolinggo"/>
    <s v="R3580008"/>
  </r>
  <r>
    <n v="2023"/>
    <s v="PT. Centratama Menara Indonesia"/>
    <s v="Jl. Pendaratan Pelelangan"/>
    <s v="35.74.03"/>
    <x v="1"/>
    <s v="35.74.03.1002"/>
    <x v="1"/>
    <n v="-7.7373348999999996"/>
    <n v="113.22099"/>
    <n v="52"/>
    <s v="4 Kaki"/>
    <s v="Mayangan Probolinggo"/>
    <s v="R3580125"/>
  </r>
  <r>
    <n v="2023"/>
    <s v="PT. Centratama Menara Indonesia"/>
    <s v="Jl. KH. Abdul Aziz No. 28 RT. 04 / RW. 10"/>
    <s v="35.74.04"/>
    <x v="0"/>
    <s v="35.74.04.1006"/>
    <x v="2"/>
    <n v="-7.7585335999999998"/>
    <n v="113.2163462"/>
    <n v="20"/>
    <s v="MCP"/>
    <s v="Randu Pangger"/>
    <s v="R3580244"/>
  </r>
  <r>
    <n v="2023"/>
    <s v="PT. Centratama Menara Indonesia"/>
    <s v="Jl. Hayam Wuruk Gg. Puyengan RT. 03 / RW. 02"/>
    <s v="35.74.03"/>
    <x v="1"/>
    <s v="35.74.03.1004"/>
    <x v="3"/>
    <n v="-7.7537099999999999"/>
    <n v="113.22488"/>
    <n v="20"/>
    <s v="Monopole"/>
    <s v="Jl. Trunojoyo"/>
    <s v="R3580243"/>
  </r>
  <r>
    <n v="2023"/>
    <s v="PT. Dayamitra Telekomunikasi"/>
    <s v="Jl. Porong RT. 01 / RW. 05"/>
    <s v="35.74.05"/>
    <x v="2"/>
    <s v="35.74.05.1001"/>
    <x v="4"/>
    <n v="-7.7741778000000004"/>
    <n v="113.1997416"/>
    <n v="42"/>
    <s v="4 Kaki"/>
    <s v="Mastrip Probolinggo"/>
    <s v="11TS01B0469"/>
  </r>
  <r>
    <n v="2023"/>
    <s v="PT. Dayamitra Telekomunikasi"/>
    <s v="Jl. Cokroaminoto Gg. Listrikan RT. 07 / RW. 04"/>
    <s v="35.74.04"/>
    <x v="0"/>
    <s v="35.74.04.1001"/>
    <x v="5"/>
    <n v="-7.7623512999999997"/>
    <n v="113.2120986"/>
    <n v="42"/>
    <s v="4 Kaki"/>
    <s v="Cokroaminoto"/>
    <s v="15TS03B0316"/>
  </r>
  <r>
    <n v="2023"/>
    <s v="PT. Dayamitra Telekomunikasi"/>
    <s v="Dusun Pakis Jaya"/>
    <s v="35.74.02"/>
    <x v="3"/>
    <s v="35.74.02.1005"/>
    <x v="6"/>
    <n v="-7.7898006999999998"/>
    <n v="113.22583969999999"/>
    <n v="35"/>
    <s v="4 Kaki"/>
    <s v="Sumber Taman"/>
    <s v="19IS11B0191"/>
  </r>
  <r>
    <n v="2023"/>
    <s v="PT. Dayamitra Telekomunikasi"/>
    <s v="Jl. Cempaka No. 92 RT. 06 / RW. 03"/>
    <s v="35.74.03"/>
    <x v="1"/>
    <s v="35.74.03.1007"/>
    <x v="7"/>
    <n v="-7.7501951"/>
    <n v="113.20547689999999"/>
    <n v="25"/>
    <s v="4 Kaki"/>
    <s v="Jl. Dahlia"/>
    <s v="15TS03B0296"/>
  </r>
  <r>
    <n v="2023"/>
    <s v="PT. Dayamitra Telekomunikasi"/>
    <s v="Dusun Sumber RT. 01 / RW. 06"/>
    <s v="35.74.05"/>
    <x v="2"/>
    <s v="35.74.05.1003"/>
    <x v="8"/>
    <n v="-7.8056296999999999"/>
    <n v="113.1835505"/>
    <n v="72"/>
    <s v="4 Kaki"/>
    <s v="Pohsangit Leres"/>
    <s v="15TS03B0248"/>
  </r>
  <r>
    <n v="2023"/>
    <s v="PT. Dayamitra Telekomunikasi"/>
    <s v="Jl. Semeru Gg. 01 No. 56 RT. 07 / RW. 06"/>
    <s v="35.74.01"/>
    <x v="4"/>
    <s v="35.74.01.1003"/>
    <x v="9"/>
    <n v="-7.7710977000000003"/>
    <n v="113.1728007"/>
    <n v="42"/>
    <s v="4 Kaki"/>
    <s v="Jember 11"/>
    <s v="16IS09B0012"/>
  </r>
  <r>
    <n v="2023"/>
    <s v="PT. Dayamitra Telekomunikasi"/>
    <s v="Dusun Makmur RT. 06 / RW. 03"/>
    <s v="35.74.01"/>
    <x v="4"/>
    <s v="35.74.01.1003"/>
    <x v="9"/>
    <n v="-7.7760157000000003"/>
    <n v="113.1733559"/>
    <n v="42"/>
    <s v="4 Kaki"/>
    <s v="Triwung Kidul Kademangan DMT"/>
    <s v="18TS03B0029"/>
  </r>
  <r>
    <n v="2023"/>
    <s v="PT. Dayamitra Telekomunikasi"/>
    <s v="Jl. Basuki Rahmad Gg. I RT. 05 / RW. 15"/>
    <s v="35.74.03"/>
    <x v="1"/>
    <s v="35.74.03.1002"/>
    <x v="1"/>
    <n v="-7.7485967000000002"/>
    <n v="113.2262573"/>
    <n v="55"/>
    <s v="4 Kaki"/>
    <s v="Probolinggo"/>
    <s v="19IS11B0190"/>
  </r>
  <r>
    <n v="2023"/>
    <s v="PT. Dayamitra Telekomunikasi"/>
    <s v="Jl. Serma Abd. Rahman XI"/>
    <s v="35.74.03"/>
    <x v="1"/>
    <s v="35.74.03.1010"/>
    <x v="10"/>
    <n v="-7.7550052000000003"/>
    <n v="113.2311127"/>
    <n v="42"/>
    <s v="4 Kaki"/>
    <s v="PDAM Probolinggo"/>
    <s v="21TS08B2346"/>
  </r>
  <r>
    <n v="2023"/>
    <s v="PT. Dayamitra Telekomunikasi"/>
    <s v="Perum Sumber Taman Indah No. 2 RT 01 / RW 08"/>
    <s v="35.74.02"/>
    <x v="3"/>
    <s v="35.74.02.1006"/>
    <x v="11"/>
    <n v="-7.7824492000000003"/>
    <n v="113.22862619999999"/>
    <n v="42"/>
    <s v="4 Kaki"/>
    <s v="Sumber Taman"/>
    <s v="21TS08B2347"/>
  </r>
  <r>
    <n v="2023"/>
    <s v="PT. Dayamitra Telekomunikasi"/>
    <s v="Jl. Supriyadi No. 4"/>
    <s v="35.74.04"/>
    <x v="0"/>
    <s v="35.74.04.1001"/>
    <x v="5"/>
    <n v="-7.7583799999999998"/>
    <n v="113.20396"/>
    <n v="42"/>
    <s v="4 Kaki"/>
    <s v="RS Hidayatullah"/>
    <s v="21TS08B2348"/>
  </r>
  <r>
    <n v="2023"/>
    <s v="PT. Dayamitra Telekomunikasi"/>
    <s v="Jl. Bromo"/>
    <s v="35.74.01"/>
    <x v="4"/>
    <s v="35.74.01.1001"/>
    <x v="12"/>
    <n v="-7.7532069000000003"/>
    <n v="113.1788634"/>
    <n v="42"/>
    <s v="4 Kaki"/>
    <s v="Ketapang Probolinggo"/>
    <s v="21TS02B3009"/>
  </r>
  <r>
    <n v="2023"/>
    <s v="PT. Dayamitra Telekomunikasi"/>
    <s v="Jl. Suroyo No. 26 RT. 03 / RW. 04"/>
    <s v="35.74.04"/>
    <x v="0"/>
    <s v="35.74.04.1001"/>
    <x v="5"/>
    <n v="-7.7500821999999996"/>
    <n v="113.2150635"/>
    <n v="42"/>
    <s v="4 Kaki"/>
    <s v="STO PROBOLINGGO"/>
    <s v="21TS09B0231"/>
  </r>
  <r>
    <n v="2023"/>
    <s v="PT. Dayamitra Telekomunikasi"/>
    <s v="Jl. Ikan Kerapu No. 35"/>
    <s v="35.74.03"/>
    <x v="1"/>
    <s v="35.74.03.1002"/>
    <x v="1"/>
    <n v="-7.7415113"/>
    <n v="113.2185575"/>
    <n v="42"/>
    <s v="4 Kaki"/>
    <s v="Alun - alun Probolinggo"/>
    <s v="21TS08B2336"/>
  </r>
  <r>
    <n v="2023"/>
    <s v="PT. Dayamitra Telekomunikasi"/>
    <s v="Jl. Prof. Hamka No. 418"/>
    <s v="35.74.01"/>
    <x v="4"/>
    <s v="35.74.01.1008"/>
    <x v="13"/>
    <n v="-7.7849272999999997"/>
    <n v="113.1844668"/>
    <n v="42"/>
    <s v="4 Kaki"/>
    <s v="Wonoasih"/>
    <s v="20TS10B2239"/>
  </r>
  <r>
    <n v="2023"/>
    <s v="PT. Dayamitra Telekomunikasi"/>
    <s v="Jl. Bendi No. 03 RT. 02 / RW. 02 Dsn. Sading"/>
    <s v="35.74.01"/>
    <x v="4"/>
    <s v="35.74.01.1002"/>
    <x v="14"/>
    <n v="-7.7646984000000003"/>
    <n v="113.1734641"/>
    <n v="72"/>
    <s v="4 Kaki"/>
    <s v="Terminal Bayuangga"/>
    <s v="20TS10B2240"/>
  </r>
  <r>
    <n v="2023"/>
    <s v="PT. Dayamitra Telekomunikasi"/>
    <s v="Jl. KH. Hasan Genggong RT. 03 / RW. 04"/>
    <s v="35.74.04"/>
    <x v="0"/>
    <s v="35.74.04.1002"/>
    <x v="15"/>
    <n v="-7.7652419000000004"/>
    <n v="113.2291472"/>
    <n v="42"/>
    <s v="4 Kaki"/>
    <s v="Kanigaran"/>
    <s v="10NT04B0289"/>
  </r>
  <r>
    <n v="2023"/>
    <s v="PT. Dayamitra Telekomunikasi"/>
    <s v="Jl. Tanjung Tembaga Timur Pelabuhan Probolinggo"/>
    <s v="35.74.03"/>
    <x v="1"/>
    <s v="35.74.03.1001"/>
    <x v="16"/>
    <n v="-7.7342941999999999"/>
    <n v="113.2173904"/>
    <n v="30"/>
    <s v="4 Kaki"/>
    <s v="KTI Probolinggo"/>
    <s v="20TS10B2235"/>
  </r>
  <r>
    <n v="2023"/>
    <s v="PT. Dayamitra Telekomunikasi"/>
    <s v="Jl. Brantas No. 04"/>
    <s v="35.74.01"/>
    <x v="4"/>
    <s v="35.74.01.1009"/>
    <x v="17"/>
    <n v="-7.7594639000000001"/>
    <n v="113.1918242"/>
    <n v="25"/>
    <s v="4 Kaki"/>
    <s v="Citarum DMT"/>
    <s v="15TS03B0318"/>
  </r>
  <r>
    <n v="2023"/>
    <s v="PT. Inti Bangun Sejahtera"/>
    <s v="Blok Sumberasih RT. 07 / RW. 02"/>
    <s v="35.74.05"/>
    <x v="2"/>
    <s v="35.74.05.1005"/>
    <x v="18"/>
    <n v="-7.7925509000000002"/>
    <n v="113.20588309999999"/>
    <n v="52"/>
    <s v="4 Kaki"/>
    <s v="Probolinggo"/>
    <s v="JI-1708-T-A"/>
  </r>
  <r>
    <n v="2023"/>
    <s v="PT. Inti Bangun Sejahtera"/>
    <s v="Jl. Krajan Baru RT. 06 / RW. 01"/>
    <s v="35.74.01"/>
    <x v="4"/>
    <s v="35.74.01.1001"/>
    <x v="12"/>
    <n v="-7.7531601999999999"/>
    <n v="113.1774976"/>
    <n v="52"/>
    <s v="4 Kaki"/>
    <s v="Sumberasih"/>
    <s v="JI-0221-T-S"/>
  </r>
  <r>
    <n v="2023"/>
    <s v="PT. Komet Infra Nusantara"/>
    <s v="Jl. Sunan Bonang RT. 03 / RW. 02"/>
    <s v="35.74.05"/>
    <x v="2"/>
    <s v="35.74.05.1006"/>
    <x v="19"/>
    <n v="-7.7821869000000001"/>
    <n v="113.21576949999999"/>
    <n v="72"/>
    <s v="4 Kaki"/>
    <s v="Jrebeng Wetan"/>
    <s v="KIN-PBO-001-00"/>
  </r>
  <r>
    <n v="2023"/>
    <s v="PT. Komet Infra Nusantara"/>
    <s v="Jl. PB. Sudirman No. 16"/>
    <s v="35.74.03"/>
    <x v="1"/>
    <s v="35.74.03.1007"/>
    <x v="7"/>
    <n v="-7.7531482"/>
    <n v="113.2123167"/>
    <n v="52"/>
    <s v="4 Kaki"/>
    <s v="Hotel Ratna"/>
    <s v="KIN-PBO-004-006"/>
  </r>
  <r>
    <n v="2023"/>
    <s v="PT. Profesional Telekomunikasi Indonesia"/>
    <s v="Jl. Soekarno Hatta ( Kompi B Yon Zipur 10 / 2 )"/>
    <s v="35.74.04"/>
    <x v="0"/>
    <s v="35.74.04.1001"/>
    <x v="5"/>
    <n v="-7.7553893"/>
    <n v="113.2048772"/>
    <n v="55"/>
    <s v="4 Kaki"/>
    <s v="Yon Zipur Probolinggo"/>
    <s v="JAW-EJV-0163-H-P"/>
  </r>
  <r>
    <n v="2023"/>
    <s v="PT. Profesional Telekomunikasi Indonesia"/>
    <s v="Jl. Sunan Ampel No. 365 RT. 04 / RW. 08"/>
    <s v="35.74.05"/>
    <x v="2"/>
    <s v="35.74.05.1004"/>
    <x v="20"/>
    <n v="-7.779814"/>
    <n v="113.22430799999999"/>
    <n v="35"/>
    <s v="3 Kaki"/>
    <s v="Sunan Ampel - Wonoasih"/>
    <s v="JAW-EJV-0414-H-P"/>
  </r>
  <r>
    <n v="2023"/>
    <s v="PT. Profesional Telekomunikasi Indonesia"/>
    <s v="Jl. Serma Abd Rahman Gg. Mangga No. 12 RT. 02 / RW. 06"/>
    <s v="35.74.03"/>
    <x v="1"/>
    <s v="35.74.03.1010"/>
    <x v="10"/>
    <n v="-7.7504325999999999"/>
    <n v="113.2297868"/>
    <n v="45"/>
    <s v="3 Kaki"/>
    <s v="Serma Abd. Rahman - Mayangan"/>
    <s v="JAW-EJV-0411-H-P"/>
  </r>
  <r>
    <n v="2023"/>
    <s v="PT. Profesional Telekomunikasi Indonesia"/>
    <s v="Jl. Walikota Gatot RT. 03 / RW. 05"/>
    <s v="35.74.05"/>
    <x v="2"/>
    <s v="35.74.05.1001"/>
    <x v="4"/>
    <n v="-7.7727474000000001"/>
    <n v="113.2032732"/>
    <n v="42"/>
    <s v="3 Kaki"/>
    <s v="Jrebeng Kulon"/>
    <s v="JAW-EJV-0666-H-P"/>
  </r>
  <r>
    <n v="2023"/>
    <s v="PT. Profesional Telekomunikasi Indonesia"/>
    <s v="Jl. Dr. Moch Saleh No. 14"/>
    <s v="35.74.03"/>
    <x v="1"/>
    <s v="35.74.03.1007"/>
    <x v="7"/>
    <n v="-7.7511051999999996"/>
    <n v="113.21350750000001"/>
    <n v="45"/>
    <s v="3 Kaki"/>
    <s v="Moch. Saleh - Mayangan B"/>
    <s v="JAW-EJV-0670-H-P"/>
  </r>
  <r>
    <n v="2023"/>
    <s v="PT. Profesional Telekomunikasi Indonesia"/>
    <s v="Jl. Serma Abd. Rahman Gg. Mangga No.12"/>
    <s v="35.74.03"/>
    <x v="1"/>
    <s v="35.74.03.1010"/>
    <x v="10"/>
    <n v="-7.7576720000000003"/>
    <n v="113.22856299999999"/>
    <n v="35"/>
    <s v="3 Kaki"/>
    <s v="Mangga - Mayangan"/>
    <s v="JAW-EJV-0671-H-P"/>
  </r>
  <r>
    <n v="2023"/>
    <s v="PT. Profesional Telekomunikasi Indonesia"/>
    <s v="Jl. Anggrek RT. 03 / RW. 02"/>
    <s v="35.74.01"/>
    <x v="4"/>
    <s v="35.74.01.1009"/>
    <x v="17"/>
    <n v="-7.7516011000000002"/>
    <n v="113.19350249999999"/>
    <n v="42"/>
    <s v="3 Kaki"/>
    <s v="Brantas Probolinggo GF"/>
    <s v="JAW-EJV-0727-H-P"/>
  </r>
  <r>
    <n v="2023"/>
    <s v="PT. Profesional Telekomunikasi Indonesia"/>
    <s v="Jl. WR. Supratman No. 101 C RT. 05 / RW. 13"/>
    <s v="35.74.03"/>
    <x v="1"/>
    <s v="35.74.03.1002"/>
    <x v="1"/>
    <n v="-7.7490635000000001"/>
    <n v="113.2208674"/>
    <n v="35"/>
    <s v="3 Kaki"/>
    <s v="WR. Soepratman - Mayangan"/>
    <s v="JAW-EJV-0663-H-P"/>
  </r>
  <r>
    <n v="2023"/>
    <s v="PT. Profesional Telekomunikasi Indonesia"/>
    <s v="Jl. KH. Wahid Hasyim Gg. II RT. 03 / RW. 01"/>
    <s v="35.74.04"/>
    <x v="0"/>
    <s v="35.74.04.1003"/>
    <x v="0"/>
    <n v="-7.7685098999999997"/>
    <n v="113.215293"/>
    <n v="42"/>
    <s v="3 Kaki"/>
    <s v="Kanigaran_GF"/>
    <s v="JAW-EJV-0740-H-P"/>
  </r>
  <r>
    <n v="2023"/>
    <s v="PT. Profesional Telekomunikasi Indonesia"/>
    <s v="Jl. Kapten Patimura No. 49 RT. 10 / RW. 09"/>
    <s v="35.74.03"/>
    <x v="1"/>
    <s v="35.74.03.1002"/>
    <x v="1"/>
    <n v="-7.7414978000000003"/>
    <n v="113.2209067"/>
    <n v="25"/>
    <s v="Monopole"/>
    <s v="Mangunharjo"/>
    <s v="JAW-EJV-0136-H-B"/>
  </r>
  <r>
    <n v="2023"/>
    <s v="PT. Profesional Telekomunikasi Indonesia"/>
    <s v="Jl. Sunan Bonang RT. 03 / RW. 02"/>
    <s v="35.74.05"/>
    <x v="2"/>
    <s v="35.74.05.1006"/>
    <x v="19"/>
    <n v="-7.7814654000000001"/>
    <n v="113.2165423"/>
    <n v="45"/>
    <s v="3 Kaki"/>
    <s v="Kedopok"/>
    <s v="JAW-EJV-0168-T-B"/>
  </r>
  <r>
    <n v="2023"/>
    <s v="PT. Profesional Telekomunikasi Indonesia"/>
    <s v="Jl. Prof. Hamka RT. 03 / RW. 01"/>
    <s v="35.74.02"/>
    <x v="3"/>
    <s v="35.74.02.1007"/>
    <x v="21"/>
    <n v="-7.7997854000000002"/>
    <n v="113.2066533"/>
    <n v="72"/>
    <s v="4 Kaki"/>
    <s v="Wonoasih"/>
    <s v="JAW-EJV-0050-I-P"/>
  </r>
  <r>
    <n v="2023"/>
    <s v="PT. Profesional Telekomunikasi Indonesia"/>
    <s v="Jl. Pahlawan No. 2 C"/>
    <s v="35.74.04"/>
    <x v="0"/>
    <s v="35.74.04.1001"/>
    <x v="5"/>
    <n v="-7.7542929999999997"/>
    <n v="113.2112849"/>
    <n v="62"/>
    <s v="4 Kaki"/>
    <s v="Probolinggo"/>
    <s v="JAW-EJV-0511-X-P"/>
  </r>
  <r>
    <n v="2023"/>
    <s v="PT. Profesional Telekomunikasi Indonesia"/>
    <s v="Jl. Raya Wonoasih RT. 03 / RW. 01"/>
    <s v="35.74.02"/>
    <x v="3"/>
    <s v="35.74.02.1007"/>
    <x v="21"/>
    <n v="-7.7993490000000003"/>
    <n v="113.2067172"/>
    <n v="52"/>
    <s v="3 Kaki"/>
    <s v="Wonoasih"/>
    <s v="JAW-EJV-0510-X-P"/>
  </r>
  <r>
    <n v="2023"/>
    <s v="PT. Profesional Telekomunikasi Indonesia"/>
    <s v="Jl. Slamet Riyadi Gg. Panca No. 1"/>
    <s v="35.74.04"/>
    <x v="0"/>
    <s v="35.74.04.1003"/>
    <x v="0"/>
    <n v="-7.7653442999999998"/>
    <n v="113.20383889999999"/>
    <n v="52"/>
    <s v="4 Kaki"/>
    <s v="Kanigaran2Kin"/>
    <s v="JAW-EJV-0107-O-P"/>
  </r>
  <r>
    <n v="2023"/>
    <s v="PT. Tower Bersama Group"/>
    <s v="Jl. Mangga Gg. III RT. 03 / RW. 02"/>
    <s v="35.74.05"/>
    <x v="2"/>
    <s v="35.74.05.1003"/>
    <x v="8"/>
    <n v="-7.7917905000000003"/>
    <n v="113.188906"/>
    <n v="42"/>
    <s v="4 Kaki"/>
    <s v="3G Kademangan PRB"/>
    <n v="160119104"/>
  </r>
  <r>
    <n v="2023"/>
    <s v="PT. Tower Bersama Group"/>
    <s v="Jl. Ikan Tongkol Gg. 3 RT. 05 / RW. 01"/>
    <s v="35.74.03"/>
    <x v="1"/>
    <s v="35.74.03.1001"/>
    <x v="16"/>
    <n v="-7.7403329999999997"/>
    <n v="113.210548"/>
    <n v="42"/>
    <s v="4 Kaki"/>
    <s v="KH. Agus Salim Mayangan"/>
    <n v="161224109"/>
  </r>
  <r>
    <n v="2023"/>
    <s v="PT. Tower Bersama Group"/>
    <s v="Jl. Soekarno Hatta No. 165 RT. 01 / RW. 03"/>
    <s v="35.74.01"/>
    <x v="4"/>
    <s v="35.74.01.1009"/>
    <x v="17"/>
    <n v="-7.7531876999999998"/>
    <n v="113.198781"/>
    <n v="42"/>
    <s v="4 Kaki"/>
    <s v="Pilang"/>
    <n v="160156104"/>
  </r>
  <r>
    <n v="2023"/>
    <s v="PT. Tower Bersama Group"/>
    <s v="Jl. Lumajang KM. 6"/>
    <s v="35.74.02"/>
    <x v="3"/>
    <s v="35.74.02.1005"/>
    <x v="6"/>
    <n v="-7.7957704999999997"/>
    <n v="113.2284516"/>
    <n v="42"/>
    <s v="4 Kaki"/>
    <s v="Pakistaji Wonoasih TBG"/>
    <n v="160542109"/>
  </r>
  <r>
    <n v="2023"/>
    <s v="PT. Tower Bersama Group"/>
    <s v="Jl. Sunan Ampel Gg. Roli"/>
    <s v="35.74.04"/>
    <x v="0"/>
    <s v="35.74.04.1004"/>
    <x v="22"/>
    <n v="-7.7700367999999997"/>
    <n v="113.2196479"/>
    <n v="62"/>
    <s v="4 Kaki"/>
    <s v="Mastrip Probolinggo"/>
    <s v="160.168.104 / 160.469.104"/>
  </r>
  <r>
    <n v="2023"/>
    <s v="PT. Tower Bersama Group"/>
    <s v="Jl. Hayam Wuruk 39 RT 02 / RW 02"/>
    <s v="35.74.03"/>
    <x v="1"/>
    <s v="35.74.03.1004"/>
    <x v="3"/>
    <n v="-7.7523673000000004"/>
    <n v="113.2270833"/>
    <n v="52"/>
    <s v="4 Kaki"/>
    <s v="Probolinggo M 8"/>
    <s v="TBG03_EJ101"/>
  </r>
  <r>
    <n v="2023"/>
    <s v="PT. Tower Bersama Group"/>
    <s v="Jl. Gajah Mada RT. 05 / RW. 06"/>
    <s v="35.74.03"/>
    <x v="1"/>
    <s v="35.74.03.1002"/>
    <x v="1"/>
    <n v="-7.7455325999999998"/>
    <n v="113.2346325"/>
    <n v="62"/>
    <s v="4 Kaki"/>
    <s v="Mangunharjo"/>
    <n v="1643031003"/>
  </r>
  <r>
    <n v="2023"/>
    <s v="PT. Tower Bersama Group"/>
    <s v="Jl. Supriyadi RT. 02 / RW. 09"/>
    <s v="35.74.04"/>
    <x v="0"/>
    <s v="35.74.04.1003"/>
    <x v="0"/>
    <n v="-7.7584004000000002"/>
    <n v="113.1994461"/>
    <n v="32"/>
    <s v="4 Kaki"/>
    <s v="Kanigaran / Dinas Pertanian - Kanigaran"/>
    <n v="1643051003"/>
  </r>
  <r>
    <n v="2023"/>
    <s v="PT. Tower Bersama Group"/>
    <s v="Jl. Bengawan Solo Gg. KH. Amin RT. 02 / RW. 02"/>
    <s v="35.74.05"/>
    <x v="2"/>
    <s v="35.74.05.1001"/>
    <x v="4"/>
    <n v="-7.7838865999999998"/>
    <n v="113.20826340000001"/>
    <n v="42"/>
    <s v="4 Kaki"/>
    <s v="Jrebeng Kulon / Kedopok - Jrebeng Wetan"/>
    <n v="1643021003"/>
  </r>
  <r>
    <n v="2023"/>
    <s v="PT. Tower Bersama Group"/>
    <s v="Jl. Murbai Blok Sepeni RT. 03 / RW. 05"/>
    <s v="35.74.01"/>
    <x v="4"/>
    <s v="35.74.01.1008"/>
    <x v="13"/>
    <n v="-7.7838481000000002"/>
    <n v="113.1789361"/>
    <n v="42"/>
    <s v="4 Kaki"/>
    <s v="Kademangan"/>
    <n v="1643041003"/>
  </r>
  <r>
    <n v="2023"/>
    <s v="PT. EPID Menara AssetCo"/>
    <s v="Jl. Brantas RT. 01 / RW. 04"/>
    <s v="35.74.01"/>
    <x v="4"/>
    <s v="35.74.01.1009"/>
    <x v="17"/>
    <n v="-7.7654662999999999"/>
    <n v="113.1892149"/>
    <n v="55"/>
    <s v="4 Kaki"/>
    <s v="Kademangan"/>
    <s v="E35004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1" cacheId="9" applyNumberFormats="0" applyBorderFormats="0" applyFontFormats="0" applyPatternFormats="0" applyAlignmentFormats="0" applyWidthHeightFormats="0" dataCaption="" updatedVersion="8" compact="0" compactData="0">
  <location ref="H56:J73" firstHeaderRow="1" firstDataRow="1" firstDataCol="0"/>
  <pivotFields count="6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2" cacheId="12" applyNumberFormats="0" applyBorderFormats="0" applyFontFormats="0" applyPatternFormats="0" applyAlignmentFormats="0" applyWidthHeightFormats="0" dataCaption="" updatedVersion="8" compact="0" compactData="0">
  <location ref="G62:I79" firstHeaderRow="1" firstDataRow="1" firstDataCol="0"/>
  <pivotFields count="5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3" cacheId="15" applyNumberFormats="0" applyBorderFormats="0" applyFontFormats="0" applyPatternFormats="0" applyAlignmentFormats="0" applyWidthHeightFormats="0" dataCaption="" updatedVersion="8" compact="0" compactData="0">
  <location ref="H32:J49" firstHeaderRow="1" firstDataRow="1" firstDataCol="0"/>
  <pivotFields count="5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4" cacheId="18" applyNumberFormats="0" applyBorderFormats="0" applyFontFormats="0" applyPatternFormats="0" applyAlignmentFormats="0" applyWidthHeightFormats="0" dataCaption="" updatedVersion="8" compact="0" compactData="0">
  <location ref="F68:H85" firstHeaderRow="1" firstDataRow="1" firstDataCol="0"/>
  <pivotFields count="4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4000000}" name="6" cacheId="21" applyNumberFormats="0" applyBorderFormats="0" applyFontFormats="0" applyPatternFormats="0" applyAlignmentFormats="0" applyWidthHeightFormats="0" dataCaption="" updatedVersion="8" compact="0" compactData="0">
  <location ref="F34:H51" firstHeaderRow="1" firstDataRow="1" firstDataCol="0"/>
  <pivotFields count="4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8" cacheId="24" applyNumberFormats="0" applyBorderFormats="0" applyFontFormats="0" applyPatternFormats="0" applyAlignmentFormats="0" applyWidthHeightFormats="0" dataCaption="" updatedVersion="8" compact="0" compactData="0">
  <location ref="E22:G39" firstHeaderRow="1" firstDataRow="1" firstDataCol="0"/>
  <pivotFields count="3">
    <pivotField compact="0" outline="0" showAll="0" includeNewItemsInFilter="1"/>
    <pivotField compact="0" outline="0" showAll="0" includeNewItemsInFilter="1"/>
    <pivotField compact="0" outline="0" showAll="0" includeNewItemsInFilter="1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6000000}" name="C" cacheId="29" applyNumberFormats="0" applyBorderFormats="0" applyFontFormats="0" applyPatternFormats="0" applyAlignmentFormats="0" applyWidthHeightFormats="0" dataCaption="" updatedVersion="8" compact="0" compactData="0">
  <location ref="O6:Q35" firstHeaderRow="1" firstDataRow="1" firstDataCol="2"/>
  <pivotFields count="13">
    <pivotField name="tahun" compact="0" outline="0" multipleItemSelectionAllowed="1" showAll="0"/>
    <pivotField name="pemilik" dataField="1" compact="0" outline="0" multipleItemSelectionAllowed="1" showAll="0"/>
    <pivotField name="alamat" compact="0" outline="0" multipleItemSelectionAllowed="1" showAll="0"/>
    <pivotField name="kode_kecamatan" compact="0" outline="0" multipleItemSelectionAllowed="1" showAll="0"/>
    <pivotField name="kecamatan" axis="axisRow" compact="0" outline="0" multipleItemSelectionAllowed="1" showAll="0" sortType="ascending">
      <items count="6">
        <item x="4"/>
        <item x="0"/>
        <item x="2"/>
        <item x="1"/>
        <item x="3"/>
        <item t="default"/>
      </items>
    </pivotField>
    <pivotField name="kode_kelurahan" compact="0" outline="0" multipleItemSelectionAllowed="1" showAll="0"/>
    <pivotField name="kelurahan" axis="axisRow" compact="0" outline="0" multipleItemSelectionAllowed="1" showAll="0" sortType="ascending">
      <items count="24">
        <item x="3"/>
        <item x="4"/>
        <item x="20"/>
        <item x="19"/>
        <item x="13"/>
        <item x="0"/>
        <item x="2"/>
        <item x="22"/>
        <item x="18"/>
        <item x="6"/>
        <item x="12"/>
        <item x="1"/>
        <item x="16"/>
        <item x="17"/>
        <item x="7"/>
        <item x="15"/>
        <item x="11"/>
        <item x="8"/>
        <item x="5"/>
        <item x="9"/>
        <item x="14"/>
        <item x="10"/>
        <item x="21"/>
        <item t="default"/>
      </items>
    </pivotField>
    <pivotField name="latitude" compact="0" outline="0" multipleItemSelectionAllowed="1" showAll="0"/>
    <pivotField name="longitude" compact="0" outline="0" multipleItemSelectionAllowed="1" showAll="0"/>
    <pivotField name="tinggi" compact="0" outline="0" multipleItemSelectionAllowed="1" showAll="0"/>
    <pivotField name="struktur" compact="0" outline="0" multipleItemSelectionAllowed="1" showAll="0"/>
    <pivotField name="nama_site" compact="0" outline="0" multipleItemSelectionAllowed="1" showAll="0"/>
    <pivotField name="no_id" compact="0" outline="0" multipleItemSelectionAllowed="1" showAll="0"/>
  </pivotFields>
  <rowFields count="2">
    <field x="4"/>
    <field x="6"/>
  </rowFields>
  <rowItems count="29">
    <i>
      <x/>
      <x v="4"/>
    </i>
    <i r="1">
      <x v="10"/>
    </i>
    <i r="1">
      <x v="13"/>
    </i>
    <i r="1">
      <x v="19"/>
    </i>
    <i r="1">
      <x v="20"/>
    </i>
    <i t="default">
      <x/>
    </i>
    <i>
      <x v="1"/>
      <x v="5"/>
    </i>
    <i r="1">
      <x v="6"/>
    </i>
    <i r="1">
      <x v="7"/>
    </i>
    <i r="1">
      <x v="15"/>
    </i>
    <i r="1">
      <x v="18"/>
    </i>
    <i t="default">
      <x v="1"/>
    </i>
    <i>
      <x v="2"/>
      <x v="1"/>
    </i>
    <i r="1">
      <x v="2"/>
    </i>
    <i r="1">
      <x v="3"/>
    </i>
    <i r="1">
      <x v="8"/>
    </i>
    <i r="1">
      <x v="17"/>
    </i>
    <i t="default">
      <x v="2"/>
    </i>
    <i>
      <x v="3"/>
      <x/>
    </i>
    <i r="1">
      <x v="11"/>
    </i>
    <i r="1">
      <x v="12"/>
    </i>
    <i r="1">
      <x v="14"/>
    </i>
    <i r="1">
      <x v="21"/>
    </i>
    <i t="default">
      <x v="3"/>
    </i>
    <i>
      <x v="4"/>
      <x v="9"/>
    </i>
    <i r="1">
      <x v="16"/>
    </i>
    <i r="1">
      <x v="22"/>
    </i>
    <i t="default">
      <x v="4"/>
    </i>
    <i t="grand">
      <x/>
    </i>
  </rowItems>
  <colItems count="1">
    <i/>
  </colItems>
  <dataFields count="1">
    <dataField name="COUNTA of pemilik" fld="1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probolinggoimpressive?igsh=bm9ucHBiMjJ0cWFs" TargetMode="External"/><Relationship Id="rId13" Type="http://schemas.openxmlformats.org/officeDocument/2006/relationships/hyperlink" Target="https://www.instagram.com/probolinggoimpressive?igsh=bm9ucHBiMjJ0cWFs" TargetMode="External"/><Relationship Id="rId18" Type="http://schemas.openxmlformats.org/officeDocument/2006/relationships/hyperlink" Target="https://www.instagram.com/probolinggoimpressive?igsh=bm9ucHBiMjJ0cWFs" TargetMode="External"/><Relationship Id="rId3" Type="http://schemas.openxmlformats.org/officeDocument/2006/relationships/hyperlink" Target="https://www.instagram.com/probolinggoimpressive?igsh=bm9ucHBiMjJ0cWFs" TargetMode="External"/><Relationship Id="rId21" Type="http://schemas.openxmlformats.org/officeDocument/2006/relationships/hyperlink" Target="https://www.instagram.com/probolinggoimpressive?igsh=bm9ucHBiMjJ0cWFs" TargetMode="External"/><Relationship Id="rId7" Type="http://schemas.openxmlformats.org/officeDocument/2006/relationships/hyperlink" Target="https://www.instagram.com/probolinggoimpressive?igsh=bm9ucHBiMjJ0cWFs" TargetMode="External"/><Relationship Id="rId12" Type="http://schemas.openxmlformats.org/officeDocument/2006/relationships/hyperlink" Target="https://www.instagram.com/probolinggoimpressive?igsh=bm9ucHBiMjJ0cWFs" TargetMode="External"/><Relationship Id="rId17" Type="http://schemas.openxmlformats.org/officeDocument/2006/relationships/hyperlink" Target="https://www.instagram.com/probolinggoimpressive?igsh=bm9ucHBiMjJ0cWFs" TargetMode="External"/><Relationship Id="rId25" Type="http://schemas.openxmlformats.org/officeDocument/2006/relationships/hyperlink" Target="https://www.instagram.com/probolinggoimpressive?igsh=bm9ucHBiMjJ0cWFs" TargetMode="External"/><Relationship Id="rId2" Type="http://schemas.openxmlformats.org/officeDocument/2006/relationships/hyperlink" Target="https://www.instagram.com/probolinggoimpressive?igsh=bm9ucHBiMjJ0cWFs" TargetMode="External"/><Relationship Id="rId16" Type="http://schemas.openxmlformats.org/officeDocument/2006/relationships/hyperlink" Target="https://www.instagram.com/probolinggoimpressive?igsh=bm9ucHBiMjJ0cWFs" TargetMode="External"/><Relationship Id="rId20" Type="http://schemas.openxmlformats.org/officeDocument/2006/relationships/hyperlink" Target="https://www.instagram.com/probolinggoimpressive?igsh=bm9ucHBiMjJ0cWFs" TargetMode="External"/><Relationship Id="rId1" Type="http://schemas.openxmlformats.org/officeDocument/2006/relationships/pivotTable" Target="../pivotTables/pivotTable2.xml"/><Relationship Id="rId6" Type="http://schemas.openxmlformats.org/officeDocument/2006/relationships/hyperlink" Target="https://www.instagram.com/probolinggoimpressive?igsh=bm9ucHBiMjJ0cWFs" TargetMode="External"/><Relationship Id="rId11" Type="http://schemas.openxmlformats.org/officeDocument/2006/relationships/hyperlink" Target="https://www.instagram.com/probolinggoimpressive?igsh=bm9ucHBiMjJ0cWFs" TargetMode="External"/><Relationship Id="rId24" Type="http://schemas.openxmlformats.org/officeDocument/2006/relationships/hyperlink" Target="https://www.instagram.com/probolinggoimpressive?igsh=bm9ucHBiMjJ0cWFs" TargetMode="External"/><Relationship Id="rId5" Type="http://schemas.openxmlformats.org/officeDocument/2006/relationships/hyperlink" Target="https://www.instagram.com/probolinggoimpressive?igsh=bm9ucHBiMjJ0cWFs" TargetMode="External"/><Relationship Id="rId15" Type="http://schemas.openxmlformats.org/officeDocument/2006/relationships/hyperlink" Target="https://www.instagram.com/probolinggoimpressive?igsh=bm9ucHBiMjJ0cWFs" TargetMode="External"/><Relationship Id="rId23" Type="http://schemas.openxmlformats.org/officeDocument/2006/relationships/hyperlink" Target="https://www.instagram.com/probolinggoimpressive?igsh=bm9ucHBiMjJ0cWFs" TargetMode="External"/><Relationship Id="rId10" Type="http://schemas.openxmlformats.org/officeDocument/2006/relationships/hyperlink" Target="https://www.instagram.com/probolinggoimpressive?igsh=bm9ucHBiMjJ0cWFs" TargetMode="External"/><Relationship Id="rId19" Type="http://schemas.openxmlformats.org/officeDocument/2006/relationships/hyperlink" Target="https://www.instagram.com/probolinggoimpressive?igsh=bm9ucHBiMjJ0cWFs" TargetMode="External"/><Relationship Id="rId4" Type="http://schemas.openxmlformats.org/officeDocument/2006/relationships/hyperlink" Target="https://www.instagram.com/probolinggoimpressive?igsh=bm9ucHBiMjJ0cWFs" TargetMode="External"/><Relationship Id="rId9" Type="http://schemas.openxmlformats.org/officeDocument/2006/relationships/hyperlink" Target="https://www.instagram.com/probolinggoimpressive?igsh=bm9ucHBiMjJ0cWFs" TargetMode="External"/><Relationship Id="rId14" Type="http://schemas.openxmlformats.org/officeDocument/2006/relationships/hyperlink" Target="https://www.instagram.com/probolinggoimpressive?igsh=bm9ucHBiMjJ0cWFs" TargetMode="External"/><Relationship Id="rId22" Type="http://schemas.openxmlformats.org/officeDocument/2006/relationships/hyperlink" Target="https://www.instagram.com/probolinggoimpressive?igsh=bm9ucHBiMjJ0cWFs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pemkotprobolinggo" TargetMode="External"/><Relationship Id="rId13" Type="http://schemas.openxmlformats.org/officeDocument/2006/relationships/hyperlink" Target="https://www.facebook.com/pemkotprobolinggo" TargetMode="External"/><Relationship Id="rId18" Type="http://schemas.openxmlformats.org/officeDocument/2006/relationships/hyperlink" Target="https://www.facebook.com/pemkotprobolinggo" TargetMode="External"/><Relationship Id="rId3" Type="http://schemas.openxmlformats.org/officeDocument/2006/relationships/hyperlink" Target="https://www.facebook.com/pemkotprobolinggo" TargetMode="External"/><Relationship Id="rId21" Type="http://schemas.openxmlformats.org/officeDocument/2006/relationships/hyperlink" Target="https://www.facebook.com/pemkotprobolinggo" TargetMode="External"/><Relationship Id="rId7" Type="http://schemas.openxmlformats.org/officeDocument/2006/relationships/hyperlink" Target="https://www.facebook.com/pemkotprobolinggo" TargetMode="External"/><Relationship Id="rId12" Type="http://schemas.openxmlformats.org/officeDocument/2006/relationships/hyperlink" Target="https://www.facebook.com/pemkotprobolinggo" TargetMode="External"/><Relationship Id="rId17" Type="http://schemas.openxmlformats.org/officeDocument/2006/relationships/hyperlink" Target="https://www.facebook.com/pemkotprobolinggo" TargetMode="External"/><Relationship Id="rId25" Type="http://schemas.openxmlformats.org/officeDocument/2006/relationships/hyperlink" Target="https://www.facebook.com/pemkotprobolinggo" TargetMode="External"/><Relationship Id="rId2" Type="http://schemas.openxmlformats.org/officeDocument/2006/relationships/hyperlink" Target="https://www.facebook.com/pemkotprobolinggo" TargetMode="External"/><Relationship Id="rId16" Type="http://schemas.openxmlformats.org/officeDocument/2006/relationships/hyperlink" Target="https://www.facebook.com/pemkotprobolinggo" TargetMode="External"/><Relationship Id="rId20" Type="http://schemas.openxmlformats.org/officeDocument/2006/relationships/hyperlink" Target="https://www.facebook.com/pemkotprobolinggo" TargetMode="External"/><Relationship Id="rId1" Type="http://schemas.openxmlformats.org/officeDocument/2006/relationships/pivotTable" Target="../pivotTables/pivotTable3.xml"/><Relationship Id="rId6" Type="http://schemas.openxmlformats.org/officeDocument/2006/relationships/hyperlink" Target="https://www.facebook.com/pemkotprobolinggo" TargetMode="External"/><Relationship Id="rId11" Type="http://schemas.openxmlformats.org/officeDocument/2006/relationships/hyperlink" Target="https://www.facebook.com/pemkotprobolinggo" TargetMode="External"/><Relationship Id="rId24" Type="http://schemas.openxmlformats.org/officeDocument/2006/relationships/hyperlink" Target="https://www.facebook.com/pemkotprobolinggo" TargetMode="External"/><Relationship Id="rId5" Type="http://schemas.openxmlformats.org/officeDocument/2006/relationships/hyperlink" Target="https://www.facebook.com/pemkotprobolinggo" TargetMode="External"/><Relationship Id="rId15" Type="http://schemas.openxmlformats.org/officeDocument/2006/relationships/hyperlink" Target="https://www.facebook.com/pemkotprobolinggo" TargetMode="External"/><Relationship Id="rId23" Type="http://schemas.openxmlformats.org/officeDocument/2006/relationships/hyperlink" Target="https://www.facebook.com/pemkotprobolinggo" TargetMode="External"/><Relationship Id="rId10" Type="http://schemas.openxmlformats.org/officeDocument/2006/relationships/hyperlink" Target="https://www.facebook.com/pemkotprobolinggo" TargetMode="External"/><Relationship Id="rId19" Type="http://schemas.openxmlformats.org/officeDocument/2006/relationships/hyperlink" Target="https://www.facebook.com/pemkotprobolinggo" TargetMode="External"/><Relationship Id="rId4" Type="http://schemas.openxmlformats.org/officeDocument/2006/relationships/hyperlink" Target="https://www.facebook.com/pemkotprobolinggo" TargetMode="External"/><Relationship Id="rId9" Type="http://schemas.openxmlformats.org/officeDocument/2006/relationships/hyperlink" Target="https://www.facebook.com/pemkotprobolinggo" TargetMode="External"/><Relationship Id="rId14" Type="http://schemas.openxmlformats.org/officeDocument/2006/relationships/hyperlink" Target="https://www.facebook.com/pemkotprobolinggo" TargetMode="External"/><Relationship Id="rId22" Type="http://schemas.openxmlformats.org/officeDocument/2006/relationships/hyperlink" Target="https://www.facebook.com/pemkotprobolinggo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W984"/>
  <sheetViews>
    <sheetView workbookViewId="0"/>
  </sheetViews>
  <sheetFormatPr defaultColWidth="14.453125" defaultRowHeight="15" customHeight="1"/>
  <cols>
    <col min="2" max="2" width="93.26953125" customWidth="1"/>
  </cols>
  <sheetData>
    <row r="1" spans="1:23" ht="14.5">
      <c r="A1" s="1" t="s">
        <v>0</v>
      </c>
      <c r="B1" s="2"/>
      <c r="C1" s="2"/>
      <c r="D1" s="2" t="s">
        <v>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4.5">
      <c r="A2" s="3">
        <v>1</v>
      </c>
      <c r="B2" s="4" t="s">
        <v>2</v>
      </c>
      <c r="C2" s="5"/>
      <c r="D2" s="2" t="s">
        <v>3</v>
      </c>
      <c r="E2" s="2">
        <v>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4.5">
      <c r="A3" s="6">
        <v>2</v>
      </c>
      <c r="B3" s="4" t="s">
        <v>4</v>
      </c>
      <c r="C3" s="7"/>
      <c r="D3" s="8" t="s">
        <v>3</v>
      </c>
      <c r="E3" s="8">
        <v>1</v>
      </c>
    </row>
    <row r="4" spans="1:23" ht="14.5">
      <c r="A4" s="6">
        <v>3</v>
      </c>
      <c r="B4" s="4" t="s">
        <v>5</v>
      </c>
      <c r="C4" s="7"/>
      <c r="D4" s="8" t="s">
        <v>3</v>
      </c>
      <c r="E4" s="8">
        <v>1</v>
      </c>
    </row>
    <row r="5" spans="1:23" ht="14.5">
      <c r="A5" s="6">
        <v>4</v>
      </c>
      <c r="B5" s="4" t="s">
        <v>6</v>
      </c>
      <c r="C5" s="7"/>
      <c r="D5" s="8" t="s">
        <v>3</v>
      </c>
      <c r="E5" s="8">
        <v>1</v>
      </c>
    </row>
    <row r="6" spans="1:23" ht="14.5">
      <c r="A6" s="3">
        <v>5</v>
      </c>
      <c r="B6" s="4" t="s">
        <v>7</v>
      </c>
      <c r="C6" s="5"/>
      <c r="D6" s="2" t="s">
        <v>3</v>
      </c>
      <c r="E6" s="2">
        <v>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4.5">
      <c r="A7" s="3">
        <v>6</v>
      </c>
      <c r="B7" s="4" t="s">
        <v>8</v>
      </c>
      <c r="C7" s="5"/>
      <c r="D7" s="2" t="s">
        <v>3</v>
      </c>
      <c r="E7" s="2">
        <v>1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4.5">
      <c r="A8" s="3">
        <v>7</v>
      </c>
      <c r="B8" s="4" t="s">
        <v>9</v>
      </c>
      <c r="C8" s="5"/>
      <c r="D8" s="2" t="s">
        <v>3</v>
      </c>
      <c r="E8" s="2">
        <v>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4.5">
      <c r="A9" s="3">
        <v>8</v>
      </c>
      <c r="B9" s="4" t="s">
        <v>10</v>
      </c>
      <c r="C9" s="5"/>
      <c r="D9" s="2" t="s">
        <v>3</v>
      </c>
      <c r="E9" s="2">
        <v>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4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4.5" hidden="1">
      <c r="A11" s="2"/>
      <c r="B11" s="2" t="s">
        <v>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4.5" hidden="1">
      <c r="A12" s="2"/>
      <c r="B12" s="2" t="s">
        <v>12</v>
      </c>
      <c r="C12" s="2" t="s">
        <v>13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4.5" hidden="1">
      <c r="A13" s="2"/>
      <c r="B13" s="2" t="s">
        <v>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4.5" hidden="1">
      <c r="A14" s="2"/>
      <c r="B14" s="2" t="s">
        <v>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4.5" hidden="1">
      <c r="A15" s="2"/>
      <c r="B15" s="2" t="s">
        <v>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4.5" hidden="1">
      <c r="A16" s="2"/>
      <c r="B16" s="2" t="s">
        <v>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4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4.5">
      <c r="A18" s="9" t="s">
        <v>18</v>
      </c>
      <c r="B18" s="10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4.5">
      <c r="A19" s="11"/>
      <c r="B19" s="10" t="s">
        <v>19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4.5">
      <c r="A20" s="12"/>
      <c r="B20" s="10" t="s">
        <v>20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4.5">
      <c r="A21" s="10"/>
      <c r="B21" s="10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4.5">
      <c r="A22" s="9" t="s">
        <v>21</v>
      </c>
      <c r="B22" s="1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4.5">
      <c r="A23" s="11" t="s">
        <v>19</v>
      </c>
      <c r="B23" s="13">
        <f>COUNTIF($E$2:$E$9,1)</f>
        <v>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4.5">
      <c r="A24" s="12" t="s">
        <v>20</v>
      </c>
      <c r="B24" s="13">
        <f>COUNTIF($E$2:$E$9,2)</f>
        <v>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4.5">
      <c r="A25" s="10" t="s">
        <v>22</v>
      </c>
      <c r="B25" s="13">
        <f>COUNTIF($E$2:$E$9,"")</f>
        <v>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4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4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4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4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14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14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ht="14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ht="14.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ht="14.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14.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ht="14.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14.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4.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4.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14.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4.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4.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14.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4.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4.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ht="14.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ht="14.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ht="14.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ht="14.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ht="14.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ht="14.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ht="14.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ht="14.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14.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14.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4.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14.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14.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14.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14.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14.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14.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14.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4.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14.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14.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14.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14.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4.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4.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4.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4.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4.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4.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4.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4.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4.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4.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4.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4.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4.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4.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4.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4.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4.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4.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4.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4.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4.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4.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4.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4.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4.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4.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4.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4.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4.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4.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4.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4.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4.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4.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4.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4.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4.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4.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4.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4.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4.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4.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4.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4.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4.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4.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4.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4.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4.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4.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4.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4.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4.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4.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4.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4.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4.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4.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4.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4.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4.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4.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4.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4.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4.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4.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4.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4.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4.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4.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4.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4.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4.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4.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4.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4.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4.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4.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4.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4.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4.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4.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4.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4.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4.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4.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4.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4.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4.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4.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4.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4.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4.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4.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4.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4.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4.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4.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4.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4.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4.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4.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4.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4.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4.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4.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4.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4.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4.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4.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4.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4.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4.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4.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4.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4.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4.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4.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4.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4.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4.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4.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4.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4.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4.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4.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4.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4.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4.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4.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4.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4.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4.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4.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4.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4.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4.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4.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4.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4.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4.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4.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4.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4.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4.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4.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4.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4.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4.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4.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4.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4.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4.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4.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4.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4.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4.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4.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4.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4.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4.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4.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4.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4.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4.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4.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4.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4.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4.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4.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4.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4.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4.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4.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4.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4.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4.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4.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4.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4.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4.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4.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4.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4.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4.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4.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4.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4.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4.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4.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4.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4.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4.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4.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4.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4.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4.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4.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4.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4.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4.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4.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4.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4.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4.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4.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4.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4.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4.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4.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4.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4.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4.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4.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4.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4.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4.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4.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4.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4.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4.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4.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4.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4.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4.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4.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4.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4.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4.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4.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4.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4.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4.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4.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4.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4.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4.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4.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4.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4.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4.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4.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4.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4.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4.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4.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4.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4.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4.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4.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4.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4.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4.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4.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4.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4.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4.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4.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4.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4.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4.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4.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4.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4.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4.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4.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4.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4.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4.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4.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4.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4.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4.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4.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4.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4.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4.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4.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4.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4.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4.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4.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4.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4.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4.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4.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4.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4.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4.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4.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4.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4.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4.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4.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4.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4.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4.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4.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4.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4.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4.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4.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4.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4.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4.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4.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4.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4.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4.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4.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4.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4.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4.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4.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4.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4.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4.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4.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4.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4.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4.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4.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4.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4.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4.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4.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4.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4.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4.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4.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4.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4.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4.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4.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4.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4.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4.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4.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4.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4.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4.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4.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4.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4.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4.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4.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4.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4.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4.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4.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4.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4.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4.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4.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4.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4.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4.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4.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4.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4.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4.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4.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4.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4.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4.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4.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4.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4.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4.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4.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4.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4.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4.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4.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4.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4.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4.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4.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4.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4.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4.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4.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4.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4.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4.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4.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4.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4.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4.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4.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4.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4.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4.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4.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4.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4.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4.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4.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4.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4.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4.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4.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4.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4.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4.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4.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4.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4.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4.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4.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4.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4.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4.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4.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4.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4.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4.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4.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4.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4.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4.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4.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4.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4.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4.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4.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4.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4.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4.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4.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4.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4.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4.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4.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4.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4.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4.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4.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4.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4.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4.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4.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4.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4.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4.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4.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4.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4.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4.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4.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4.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4.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4.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4.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4.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4.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4.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4.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4.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4.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4.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4.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4.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4.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4.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4.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4.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4.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4.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4.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4.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4.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4.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4.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4.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4.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4.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4.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4.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4.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4.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4.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4.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4.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4.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4.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4.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4.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4.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4.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4.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4.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4.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4.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4.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4.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4.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4.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4.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4.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4.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4.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4.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4.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4.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4.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4.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4.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4.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4.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4.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4.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4.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4.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4.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4.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4.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4.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4.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4.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4.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4.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4.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4.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4.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4.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4.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4.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4.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4.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4.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4.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4.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4.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4.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4.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4.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4.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4.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4.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4.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4.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4.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4.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4.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4.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4.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4.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4.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4.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4.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4.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4.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4.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4.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4.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4.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4.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4.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4.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4.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4.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4.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4.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4.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4.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4.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4.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4.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4.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4.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4.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4.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4.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4.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4.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4.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4.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4.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4.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4.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4.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4.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4.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4.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4.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4.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4.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4.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4.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4.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4.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4.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4.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4.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4.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4.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4.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4.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4.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4.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4.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4.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4.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4.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4.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4.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4.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4.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4.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4.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4.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4.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4.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4.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4.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4.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4.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4.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4.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4.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4.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4.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4.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4.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4.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4.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4.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4.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4.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4.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4.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4.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4.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4.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4.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4.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4.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4.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4.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4.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4.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4.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4.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4.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4.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4.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4.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4.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4.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4.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4.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4.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4.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4.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4.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4.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4.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4.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4.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4.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4.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4.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4.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4.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4.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4.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4.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4.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4.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4.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4.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4.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4.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4.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4.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4.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4.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4.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4.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4.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4.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4.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4.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4.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4.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4.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4.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4.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4.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4.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4.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4.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4.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4.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4.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4.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4.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4.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4.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4.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4.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4.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4.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4.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4.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4.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4.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4.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4.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4.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4.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4.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4.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4.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4.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4.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4.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4.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4.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4.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4.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4.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4.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4.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4.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4.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4.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4.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4.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4.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4.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4.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4.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4.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4.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4.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4.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4.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4.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4.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4.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4.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4.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4.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4.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4.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4.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4.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4.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4.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4.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4.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4.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4.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4.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4.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4.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4.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4.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4.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4.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4.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4.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4.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4.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4.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4.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4.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4.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4.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4.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4.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4.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4.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4.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4.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4.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4.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4.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4.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4.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4.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4.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4.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4.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4.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4.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4.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4.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4.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4.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4.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4.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4.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4.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4.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4.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4.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4.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4.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4.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4.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4.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4.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4.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4.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4.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4.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4.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4.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4.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4.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4.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4.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4.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4.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4.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4.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4.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4.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4.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4.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4.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4.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4.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4.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4.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4.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4.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4.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4.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4.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4.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4.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4.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4.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4.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4.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4.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4.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4.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4.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4.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4.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4.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4.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4.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4.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4.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4.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4.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4.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4.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4.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4.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4.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4.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4.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4.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4.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4.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4.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4.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4.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4.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4.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4.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4.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4.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4.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4.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4.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4.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4.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4.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4.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4.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4.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4.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4.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4.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4.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4.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4.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4.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4.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4.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4.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4.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4.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4.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4.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4.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4.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4.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4.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4.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4.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4.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4.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4.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4.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4.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4.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4.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4.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4.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4.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4.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4.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4.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4.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4.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4.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4.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</sheetData>
  <autoFilter ref="A1:D9" xr:uid="{00000000-0009-0000-0000-000000000000}"/>
  <conditionalFormatting sqref="A2:E9">
    <cfRule type="expression" dxfId="2" priority="1">
      <formula>$E2=""</formula>
    </cfRule>
    <cfRule type="expression" dxfId="1" priority="2">
      <formula>$E2=1</formula>
    </cfRule>
    <cfRule type="expression" dxfId="0" priority="3">
      <formula>$E2=2</formula>
    </cfRule>
  </conditionalFormatting>
  <hyperlinks>
    <hyperlink ref="B2" location="'1'!A1" display="Jumlah Pengaduan Menurut Bulan dan Kanal Pengaduan di Kota Probolinggo" xr:uid="{00000000-0004-0000-0000-000000000000}"/>
    <hyperlink ref="B3" location="'2'!A1" display="Jumlah Konten yang diposting  di Media Sosial Instagram Perangkat Daerah Pemerintah Kota Probolinggo" xr:uid="{00000000-0004-0000-0000-000001000000}"/>
    <hyperlink ref="B4" location="'3'!A1" display="Jumlah Konten yang diposting  di Media Sosial Facebook Perangkat Daerah Pemerintah Kota Probolinggo" xr:uid="{00000000-0004-0000-0000-000002000000}"/>
    <hyperlink ref="B5" location="'4'!A1" display="Jumlah Sebaran Media Cetak per Bulan" xr:uid="{00000000-0004-0000-0000-000003000000}"/>
    <hyperlink ref="B6" location="'5'!A1" display="Jumlah Sebaran Media Online per Bulan" xr:uid="{00000000-0004-0000-0000-000004000000}"/>
    <hyperlink ref="B7" location="'6'!A1" display="Jumlah Isu Konten Media Cetak Menurut Analisis Sentimen di Kota Probolinggo" xr:uid="{00000000-0004-0000-0000-000005000000}"/>
    <hyperlink ref="B8" location="'7'!A1" display="Jumlah Isu Konten Media Online per Bulan" xr:uid="{00000000-0004-0000-0000-000006000000}"/>
    <hyperlink ref="B9" location="'8'!A1" display="Jumlah Berita yang Dipublikasikan di Website Pemerintah Kota Probolinggo" xr:uid="{00000000-0004-0000-0000-000007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  <outlinePr summaryBelow="0" summaryRight="0"/>
  </sheetPr>
  <dimension ref="A1:Q59"/>
  <sheetViews>
    <sheetView workbookViewId="0"/>
  </sheetViews>
  <sheetFormatPr defaultColWidth="14.453125" defaultRowHeight="15" customHeight="1"/>
  <cols>
    <col min="1" max="1" width="5.7265625" customWidth="1"/>
    <col min="2" max="2" width="35.7265625" customWidth="1"/>
    <col min="3" max="3" width="50" customWidth="1"/>
    <col min="4" max="4" width="16.08984375" customWidth="1"/>
    <col min="12" max="12" width="36.54296875" customWidth="1"/>
    <col min="13" max="13" width="24.08984375" customWidth="1"/>
  </cols>
  <sheetData>
    <row r="1" spans="1:17">
      <c r="A1" s="68" t="s">
        <v>258</v>
      </c>
    </row>
    <row r="2" spans="1:17">
      <c r="A2" s="68" t="s">
        <v>259</v>
      </c>
    </row>
    <row r="3" spans="1:17">
      <c r="A3" s="68">
        <v>2025</v>
      </c>
    </row>
    <row r="4" spans="1:17">
      <c r="A4" s="73" t="s">
        <v>260</v>
      </c>
    </row>
    <row r="6" spans="1:17">
      <c r="A6" s="74" t="s">
        <v>25</v>
      </c>
      <c r="B6" s="74" t="s">
        <v>261</v>
      </c>
      <c r="C6" s="74" t="s">
        <v>262</v>
      </c>
      <c r="D6" s="74" t="s">
        <v>263</v>
      </c>
      <c r="E6" s="74" t="s">
        <v>264</v>
      </c>
      <c r="F6" s="74" t="s">
        <v>265</v>
      </c>
      <c r="G6" s="74" t="s">
        <v>266</v>
      </c>
      <c r="H6" s="74" t="s">
        <v>267</v>
      </c>
      <c r="I6" s="74" t="s">
        <v>268</v>
      </c>
      <c r="J6" s="74" t="s">
        <v>269</v>
      </c>
      <c r="K6" s="74" t="s">
        <v>270</v>
      </c>
      <c r="L6" s="74" t="s">
        <v>271</v>
      </c>
      <c r="M6" s="74" t="s">
        <v>272</v>
      </c>
      <c r="O6" s="79" t="s">
        <v>264</v>
      </c>
      <c r="P6" s="79" t="s">
        <v>266</v>
      </c>
      <c r="Q6" s="80" t="s">
        <v>273</v>
      </c>
    </row>
    <row r="7" spans="1:17">
      <c r="A7" s="75">
        <v>2023</v>
      </c>
      <c r="B7" s="76" t="s">
        <v>274</v>
      </c>
      <c r="C7" s="76" t="s">
        <v>275</v>
      </c>
      <c r="D7" s="76" t="s">
        <v>276</v>
      </c>
      <c r="E7" s="76" t="s">
        <v>277</v>
      </c>
      <c r="F7" s="76" t="s">
        <v>278</v>
      </c>
      <c r="G7" s="76" t="s">
        <v>277</v>
      </c>
      <c r="H7" s="77">
        <v>-7.7612369000000001</v>
      </c>
      <c r="I7" s="77">
        <v>113.211181</v>
      </c>
      <c r="J7" s="77">
        <v>42</v>
      </c>
      <c r="K7" s="76" t="s">
        <v>279</v>
      </c>
      <c r="L7" s="76" t="s">
        <v>280</v>
      </c>
      <c r="M7" s="76" t="s">
        <v>281</v>
      </c>
      <c r="O7" s="81" t="s">
        <v>282</v>
      </c>
      <c r="P7" s="81" t="s">
        <v>282</v>
      </c>
      <c r="Q7" s="93">
        <v>2</v>
      </c>
    </row>
    <row r="8" spans="1:17">
      <c r="A8" s="75">
        <v>2023</v>
      </c>
      <c r="B8" s="76" t="s">
        <v>274</v>
      </c>
      <c r="C8" s="76" t="s">
        <v>283</v>
      </c>
      <c r="D8" s="76" t="s">
        <v>284</v>
      </c>
      <c r="E8" s="76" t="s">
        <v>285</v>
      </c>
      <c r="F8" s="76" t="s">
        <v>286</v>
      </c>
      <c r="G8" s="76" t="s">
        <v>287</v>
      </c>
      <c r="H8" s="77">
        <v>-7.7373348999999996</v>
      </c>
      <c r="I8" s="77">
        <v>113.22099</v>
      </c>
      <c r="J8" s="77">
        <v>52</v>
      </c>
      <c r="K8" s="76" t="s">
        <v>279</v>
      </c>
      <c r="L8" s="76" t="s">
        <v>288</v>
      </c>
      <c r="M8" s="76" t="s">
        <v>289</v>
      </c>
      <c r="O8" s="82"/>
      <c r="P8" s="83" t="s">
        <v>290</v>
      </c>
      <c r="Q8" s="94">
        <v>2</v>
      </c>
    </row>
    <row r="9" spans="1:17">
      <c r="A9" s="75">
        <v>2023</v>
      </c>
      <c r="B9" s="76" t="s">
        <v>274</v>
      </c>
      <c r="C9" s="76" t="s">
        <v>291</v>
      </c>
      <c r="D9" s="76" t="s">
        <v>276</v>
      </c>
      <c r="E9" s="76" t="s">
        <v>277</v>
      </c>
      <c r="F9" s="76" t="s">
        <v>292</v>
      </c>
      <c r="G9" s="76" t="s">
        <v>293</v>
      </c>
      <c r="H9" s="77">
        <v>-7.7585335999999998</v>
      </c>
      <c r="I9" s="77">
        <v>113.2163462</v>
      </c>
      <c r="J9" s="77">
        <v>20</v>
      </c>
      <c r="K9" s="76" t="s">
        <v>294</v>
      </c>
      <c r="L9" s="76" t="s">
        <v>295</v>
      </c>
      <c r="M9" s="76" t="s">
        <v>296</v>
      </c>
      <c r="O9" s="82"/>
      <c r="P9" s="83" t="s">
        <v>297</v>
      </c>
      <c r="Q9" s="94">
        <v>4</v>
      </c>
    </row>
    <row r="10" spans="1:17">
      <c r="A10" s="75">
        <v>2023</v>
      </c>
      <c r="B10" s="76" t="s">
        <v>274</v>
      </c>
      <c r="C10" s="76" t="s">
        <v>298</v>
      </c>
      <c r="D10" s="76" t="s">
        <v>284</v>
      </c>
      <c r="E10" s="76" t="s">
        <v>285</v>
      </c>
      <c r="F10" s="76" t="s">
        <v>299</v>
      </c>
      <c r="G10" s="76" t="s">
        <v>300</v>
      </c>
      <c r="H10" s="77">
        <v>-7.7537099999999999</v>
      </c>
      <c r="I10" s="77">
        <v>113.22488</v>
      </c>
      <c r="J10" s="77">
        <v>20</v>
      </c>
      <c r="K10" s="76" t="s">
        <v>301</v>
      </c>
      <c r="L10" s="76" t="s">
        <v>302</v>
      </c>
      <c r="M10" s="76" t="s">
        <v>303</v>
      </c>
      <c r="O10" s="82"/>
      <c r="P10" s="83" t="s">
        <v>304</v>
      </c>
      <c r="Q10" s="94">
        <v>2</v>
      </c>
    </row>
    <row r="11" spans="1:17">
      <c r="A11" s="75">
        <v>2023</v>
      </c>
      <c r="B11" s="76" t="s">
        <v>305</v>
      </c>
      <c r="C11" s="76" t="s">
        <v>306</v>
      </c>
      <c r="D11" s="76" t="s">
        <v>307</v>
      </c>
      <c r="E11" s="76" t="s">
        <v>308</v>
      </c>
      <c r="F11" s="76" t="s">
        <v>309</v>
      </c>
      <c r="G11" s="76" t="s">
        <v>310</v>
      </c>
      <c r="H11" s="77">
        <v>-7.7741778000000004</v>
      </c>
      <c r="I11" s="77">
        <v>113.1997416</v>
      </c>
      <c r="J11" s="77">
        <v>42</v>
      </c>
      <c r="K11" s="76" t="s">
        <v>279</v>
      </c>
      <c r="L11" s="76" t="s">
        <v>311</v>
      </c>
      <c r="M11" s="76" t="s">
        <v>312</v>
      </c>
      <c r="O11" s="82"/>
      <c r="P11" s="83" t="s">
        <v>313</v>
      </c>
      <c r="Q11" s="94">
        <v>1</v>
      </c>
    </row>
    <row r="12" spans="1:17">
      <c r="A12" s="75">
        <v>2023</v>
      </c>
      <c r="B12" s="76" t="s">
        <v>305</v>
      </c>
      <c r="C12" s="76" t="s">
        <v>275</v>
      </c>
      <c r="D12" s="76" t="s">
        <v>276</v>
      </c>
      <c r="E12" s="76" t="s">
        <v>277</v>
      </c>
      <c r="F12" s="76" t="s">
        <v>314</v>
      </c>
      <c r="G12" s="76" t="s">
        <v>315</v>
      </c>
      <c r="H12" s="77">
        <v>-7.7623512999999997</v>
      </c>
      <c r="I12" s="77">
        <v>113.2120986</v>
      </c>
      <c r="J12" s="77">
        <v>42</v>
      </c>
      <c r="K12" s="76" t="s">
        <v>279</v>
      </c>
      <c r="L12" s="76" t="s">
        <v>316</v>
      </c>
      <c r="M12" s="76" t="s">
        <v>317</v>
      </c>
      <c r="O12" s="81" t="s">
        <v>318</v>
      </c>
      <c r="P12" s="84"/>
      <c r="Q12" s="93">
        <v>11</v>
      </c>
    </row>
    <row r="13" spans="1:17">
      <c r="A13" s="75">
        <v>2023</v>
      </c>
      <c r="B13" s="76" t="s">
        <v>305</v>
      </c>
      <c r="C13" s="76" t="s">
        <v>319</v>
      </c>
      <c r="D13" s="76" t="s">
        <v>320</v>
      </c>
      <c r="E13" s="76" t="s">
        <v>321</v>
      </c>
      <c r="F13" s="76" t="s">
        <v>322</v>
      </c>
      <c r="G13" s="76" t="s">
        <v>323</v>
      </c>
      <c r="H13" s="77">
        <v>-7.7898006999999998</v>
      </c>
      <c r="I13" s="77">
        <v>113.22583969999999</v>
      </c>
      <c r="J13" s="77">
        <v>35</v>
      </c>
      <c r="K13" s="76" t="s">
        <v>279</v>
      </c>
      <c r="L13" s="76" t="s">
        <v>324</v>
      </c>
      <c r="M13" s="76" t="s">
        <v>325</v>
      </c>
      <c r="O13" s="81" t="s">
        <v>277</v>
      </c>
      <c r="P13" s="81" t="s">
        <v>277</v>
      </c>
      <c r="Q13" s="93">
        <v>4</v>
      </c>
    </row>
    <row r="14" spans="1:17">
      <c r="A14" s="75">
        <v>2023</v>
      </c>
      <c r="B14" s="76" t="s">
        <v>305</v>
      </c>
      <c r="C14" s="76" t="s">
        <v>326</v>
      </c>
      <c r="D14" s="76" t="s">
        <v>284</v>
      </c>
      <c r="E14" s="76" t="s">
        <v>285</v>
      </c>
      <c r="F14" s="76" t="s">
        <v>327</v>
      </c>
      <c r="G14" s="76" t="s">
        <v>328</v>
      </c>
      <c r="H14" s="77">
        <v>-7.7501951</v>
      </c>
      <c r="I14" s="77">
        <v>113.20547689999999</v>
      </c>
      <c r="J14" s="77">
        <v>25</v>
      </c>
      <c r="K14" s="76" t="s">
        <v>279</v>
      </c>
      <c r="L14" s="76" t="s">
        <v>329</v>
      </c>
      <c r="M14" s="76" t="s">
        <v>330</v>
      </c>
      <c r="O14" s="82"/>
      <c r="P14" s="83" t="s">
        <v>293</v>
      </c>
      <c r="Q14" s="94">
        <v>1</v>
      </c>
    </row>
    <row r="15" spans="1:17">
      <c r="A15" s="75">
        <v>2023</v>
      </c>
      <c r="B15" s="76" t="s">
        <v>305</v>
      </c>
      <c r="C15" s="76" t="s">
        <v>331</v>
      </c>
      <c r="D15" s="76" t="s">
        <v>307</v>
      </c>
      <c r="E15" s="76" t="s">
        <v>308</v>
      </c>
      <c r="F15" s="76" t="s">
        <v>332</v>
      </c>
      <c r="G15" s="76" t="s">
        <v>333</v>
      </c>
      <c r="H15" s="77">
        <v>-7.8056296999999999</v>
      </c>
      <c r="I15" s="77">
        <v>113.1835505</v>
      </c>
      <c r="J15" s="77">
        <v>72</v>
      </c>
      <c r="K15" s="76" t="s">
        <v>279</v>
      </c>
      <c r="L15" s="76" t="s">
        <v>334</v>
      </c>
      <c r="M15" s="76" t="s">
        <v>335</v>
      </c>
      <c r="O15" s="82"/>
      <c r="P15" s="83" t="s">
        <v>336</v>
      </c>
      <c r="Q15" s="94">
        <v>1</v>
      </c>
    </row>
    <row r="16" spans="1:17">
      <c r="A16" s="75">
        <v>2023</v>
      </c>
      <c r="B16" s="76" t="s">
        <v>305</v>
      </c>
      <c r="C16" s="76" t="s">
        <v>337</v>
      </c>
      <c r="D16" s="76" t="s">
        <v>338</v>
      </c>
      <c r="E16" s="76" t="s">
        <v>282</v>
      </c>
      <c r="F16" s="76" t="s">
        <v>339</v>
      </c>
      <c r="G16" s="76" t="s">
        <v>304</v>
      </c>
      <c r="H16" s="77">
        <v>-7.7710977000000003</v>
      </c>
      <c r="I16" s="77">
        <v>113.1728007</v>
      </c>
      <c r="J16" s="77">
        <v>42</v>
      </c>
      <c r="K16" s="76" t="s">
        <v>279</v>
      </c>
      <c r="L16" s="76" t="s">
        <v>340</v>
      </c>
      <c r="M16" s="76" t="s">
        <v>341</v>
      </c>
      <c r="O16" s="82"/>
      <c r="P16" s="83" t="s">
        <v>342</v>
      </c>
      <c r="Q16" s="94">
        <v>1</v>
      </c>
    </row>
    <row r="17" spans="1:17">
      <c r="A17" s="75">
        <v>2023</v>
      </c>
      <c r="B17" s="76" t="s">
        <v>305</v>
      </c>
      <c r="C17" s="76" t="s">
        <v>343</v>
      </c>
      <c r="D17" s="76" t="s">
        <v>338</v>
      </c>
      <c r="E17" s="76" t="s">
        <v>282</v>
      </c>
      <c r="F17" s="76" t="s">
        <v>339</v>
      </c>
      <c r="G17" s="76" t="s">
        <v>304</v>
      </c>
      <c r="H17" s="77">
        <v>-7.7760157000000003</v>
      </c>
      <c r="I17" s="77">
        <v>113.1733559</v>
      </c>
      <c r="J17" s="77">
        <v>42</v>
      </c>
      <c r="K17" s="76" t="s">
        <v>279</v>
      </c>
      <c r="L17" s="76" t="s">
        <v>344</v>
      </c>
      <c r="M17" s="76" t="s">
        <v>345</v>
      </c>
      <c r="O17" s="82"/>
      <c r="P17" s="83" t="s">
        <v>315</v>
      </c>
      <c r="Q17" s="94">
        <v>5</v>
      </c>
    </row>
    <row r="18" spans="1:17">
      <c r="A18" s="75">
        <v>2023</v>
      </c>
      <c r="B18" s="76" t="s">
        <v>305</v>
      </c>
      <c r="C18" s="76" t="s">
        <v>346</v>
      </c>
      <c r="D18" s="76" t="s">
        <v>284</v>
      </c>
      <c r="E18" s="76" t="s">
        <v>285</v>
      </c>
      <c r="F18" s="76" t="s">
        <v>286</v>
      </c>
      <c r="G18" s="76" t="s">
        <v>287</v>
      </c>
      <c r="H18" s="77">
        <v>-7.7485967000000002</v>
      </c>
      <c r="I18" s="77">
        <v>113.2262573</v>
      </c>
      <c r="J18" s="77">
        <v>55</v>
      </c>
      <c r="K18" s="76" t="s">
        <v>279</v>
      </c>
      <c r="L18" s="76" t="s">
        <v>347</v>
      </c>
      <c r="M18" s="76" t="s">
        <v>348</v>
      </c>
      <c r="O18" s="81" t="s">
        <v>349</v>
      </c>
      <c r="P18" s="84"/>
      <c r="Q18" s="93">
        <v>12</v>
      </c>
    </row>
    <row r="19" spans="1:17">
      <c r="A19" s="75">
        <v>2023</v>
      </c>
      <c r="B19" s="76" t="s">
        <v>305</v>
      </c>
      <c r="C19" s="76" t="s">
        <v>350</v>
      </c>
      <c r="D19" s="76" t="s">
        <v>284</v>
      </c>
      <c r="E19" s="76" t="s">
        <v>285</v>
      </c>
      <c r="F19" s="76" t="s">
        <v>351</v>
      </c>
      <c r="G19" s="76" t="s">
        <v>352</v>
      </c>
      <c r="H19" s="77">
        <v>-7.7550052000000003</v>
      </c>
      <c r="I19" s="77">
        <v>113.2311127</v>
      </c>
      <c r="J19" s="77">
        <v>42</v>
      </c>
      <c r="K19" s="76" t="s">
        <v>279</v>
      </c>
      <c r="L19" s="76" t="s">
        <v>353</v>
      </c>
      <c r="M19" s="76" t="s">
        <v>354</v>
      </c>
      <c r="O19" s="81" t="s">
        <v>308</v>
      </c>
      <c r="P19" s="81" t="s">
        <v>310</v>
      </c>
      <c r="Q19" s="93">
        <v>3</v>
      </c>
    </row>
    <row r="20" spans="1:17">
      <c r="A20" s="75">
        <v>2023</v>
      </c>
      <c r="B20" s="76" t="s">
        <v>305</v>
      </c>
      <c r="C20" s="76" t="s">
        <v>355</v>
      </c>
      <c r="D20" s="76" t="s">
        <v>320</v>
      </c>
      <c r="E20" s="76" t="s">
        <v>321</v>
      </c>
      <c r="F20" s="76" t="s">
        <v>356</v>
      </c>
      <c r="G20" s="76" t="s">
        <v>324</v>
      </c>
      <c r="H20" s="77">
        <v>-7.7824492000000003</v>
      </c>
      <c r="I20" s="77">
        <v>113.22862619999999</v>
      </c>
      <c r="J20" s="77">
        <v>42</v>
      </c>
      <c r="K20" s="76" t="s">
        <v>279</v>
      </c>
      <c r="L20" s="76" t="s">
        <v>324</v>
      </c>
      <c r="M20" s="76" t="s">
        <v>357</v>
      </c>
      <c r="O20" s="82"/>
      <c r="P20" s="83" t="s">
        <v>358</v>
      </c>
      <c r="Q20" s="94">
        <v>1</v>
      </c>
    </row>
    <row r="21" spans="1:17">
      <c r="A21" s="75">
        <v>2023</v>
      </c>
      <c r="B21" s="76" t="s">
        <v>305</v>
      </c>
      <c r="C21" s="76" t="s">
        <v>359</v>
      </c>
      <c r="D21" s="76" t="s">
        <v>276</v>
      </c>
      <c r="E21" s="76" t="s">
        <v>277</v>
      </c>
      <c r="F21" s="76" t="s">
        <v>314</v>
      </c>
      <c r="G21" s="76" t="s">
        <v>315</v>
      </c>
      <c r="H21" s="77">
        <v>-7.7583799999999998</v>
      </c>
      <c r="I21" s="77">
        <v>113.20396</v>
      </c>
      <c r="J21" s="77">
        <v>42</v>
      </c>
      <c r="K21" s="76" t="s">
        <v>279</v>
      </c>
      <c r="L21" s="76" t="s">
        <v>360</v>
      </c>
      <c r="M21" s="76" t="s">
        <v>361</v>
      </c>
      <c r="O21" s="82"/>
      <c r="P21" s="83" t="s">
        <v>362</v>
      </c>
      <c r="Q21" s="94">
        <v>2</v>
      </c>
    </row>
    <row r="22" spans="1:17">
      <c r="A22" s="75">
        <v>2023</v>
      </c>
      <c r="B22" s="76" t="s">
        <v>305</v>
      </c>
      <c r="C22" s="76" t="s">
        <v>363</v>
      </c>
      <c r="D22" s="76" t="s">
        <v>338</v>
      </c>
      <c r="E22" s="76" t="s">
        <v>282</v>
      </c>
      <c r="F22" s="76" t="s">
        <v>364</v>
      </c>
      <c r="G22" s="76" t="s">
        <v>290</v>
      </c>
      <c r="H22" s="77">
        <v>-7.7532069000000003</v>
      </c>
      <c r="I22" s="77">
        <v>113.1788634</v>
      </c>
      <c r="J22" s="77">
        <v>42</v>
      </c>
      <c r="K22" s="76" t="s">
        <v>279</v>
      </c>
      <c r="L22" s="76" t="s">
        <v>365</v>
      </c>
      <c r="M22" s="76" t="s">
        <v>366</v>
      </c>
      <c r="O22" s="82"/>
      <c r="P22" s="83" t="s">
        <v>308</v>
      </c>
      <c r="Q22" s="94">
        <v>1</v>
      </c>
    </row>
    <row r="23" spans="1:17">
      <c r="A23" s="75">
        <v>2023</v>
      </c>
      <c r="B23" s="76" t="s">
        <v>305</v>
      </c>
      <c r="C23" s="76" t="s">
        <v>367</v>
      </c>
      <c r="D23" s="76" t="s">
        <v>276</v>
      </c>
      <c r="E23" s="76" t="s">
        <v>277</v>
      </c>
      <c r="F23" s="76" t="s">
        <v>314</v>
      </c>
      <c r="G23" s="76" t="s">
        <v>315</v>
      </c>
      <c r="H23" s="77">
        <v>-7.7500821999999996</v>
      </c>
      <c r="I23" s="77">
        <v>113.2150635</v>
      </c>
      <c r="J23" s="77">
        <v>42</v>
      </c>
      <c r="K23" s="76" t="s">
        <v>279</v>
      </c>
      <c r="L23" s="76" t="s">
        <v>368</v>
      </c>
      <c r="M23" s="76" t="s">
        <v>369</v>
      </c>
      <c r="O23" s="82"/>
      <c r="P23" s="83" t="s">
        <v>333</v>
      </c>
      <c r="Q23" s="94">
        <v>2</v>
      </c>
    </row>
    <row r="24" spans="1:17">
      <c r="A24" s="75">
        <v>2023</v>
      </c>
      <c r="B24" s="76" t="s">
        <v>305</v>
      </c>
      <c r="C24" s="76" t="s">
        <v>370</v>
      </c>
      <c r="D24" s="76" t="s">
        <v>284</v>
      </c>
      <c r="E24" s="76" t="s">
        <v>285</v>
      </c>
      <c r="F24" s="76" t="s">
        <v>286</v>
      </c>
      <c r="G24" s="76" t="s">
        <v>287</v>
      </c>
      <c r="H24" s="77">
        <v>-7.7415113</v>
      </c>
      <c r="I24" s="77">
        <v>113.2185575</v>
      </c>
      <c r="J24" s="77">
        <v>42</v>
      </c>
      <c r="K24" s="76" t="s">
        <v>279</v>
      </c>
      <c r="L24" s="76" t="s">
        <v>371</v>
      </c>
      <c r="M24" s="76" t="s">
        <v>372</v>
      </c>
      <c r="O24" s="81" t="s">
        <v>373</v>
      </c>
      <c r="P24" s="84"/>
      <c r="Q24" s="93">
        <v>9</v>
      </c>
    </row>
    <row r="25" spans="1:17">
      <c r="A25" s="75">
        <v>2023</v>
      </c>
      <c r="B25" s="76" t="s">
        <v>305</v>
      </c>
      <c r="C25" s="76" t="s">
        <v>374</v>
      </c>
      <c r="D25" s="76" t="s">
        <v>338</v>
      </c>
      <c r="E25" s="76" t="s">
        <v>282</v>
      </c>
      <c r="F25" s="76" t="s">
        <v>375</v>
      </c>
      <c r="G25" s="76" t="s">
        <v>282</v>
      </c>
      <c r="H25" s="77">
        <v>-7.7849272999999997</v>
      </c>
      <c r="I25" s="77">
        <v>113.1844668</v>
      </c>
      <c r="J25" s="77">
        <v>42</v>
      </c>
      <c r="K25" s="76" t="s">
        <v>279</v>
      </c>
      <c r="L25" s="76" t="s">
        <v>321</v>
      </c>
      <c r="M25" s="76" t="s">
        <v>376</v>
      </c>
      <c r="O25" s="81" t="s">
        <v>285</v>
      </c>
      <c r="P25" s="81" t="s">
        <v>300</v>
      </c>
      <c r="Q25" s="93">
        <v>2</v>
      </c>
    </row>
    <row r="26" spans="1:17">
      <c r="A26" s="75">
        <v>2023</v>
      </c>
      <c r="B26" s="76" t="s">
        <v>305</v>
      </c>
      <c r="C26" s="76" t="s">
        <v>377</v>
      </c>
      <c r="D26" s="76" t="s">
        <v>338</v>
      </c>
      <c r="E26" s="76" t="s">
        <v>282</v>
      </c>
      <c r="F26" s="76" t="s">
        <v>378</v>
      </c>
      <c r="G26" s="76" t="s">
        <v>313</v>
      </c>
      <c r="H26" s="77">
        <v>-7.7646984000000003</v>
      </c>
      <c r="I26" s="77">
        <v>113.1734641</v>
      </c>
      <c r="J26" s="77">
        <v>72</v>
      </c>
      <c r="K26" s="76" t="s">
        <v>279</v>
      </c>
      <c r="L26" s="76" t="s">
        <v>379</v>
      </c>
      <c r="M26" s="76" t="s">
        <v>380</v>
      </c>
      <c r="O26" s="82"/>
      <c r="P26" s="83" t="s">
        <v>287</v>
      </c>
      <c r="Q26" s="94">
        <v>6</v>
      </c>
    </row>
    <row r="27" spans="1:17">
      <c r="A27" s="75">
        <v>2023</v>
      </c>
      <c r="B27" s="76" t="s">
        <v>305</v>
      </c>
      <c r="C27" s="76" t="s">
        <v>381</v>
      </c>
      <c r="D27" s="76" t="s">
        <v>276</v>
      </c>
      <c r="E27" s="76" t="s">
        <v>277</v>
      </c>
      <c r="F27" s="76" t="s">
        <v>382</v>
      </c>
      <c r="G27" s="76" t="s">
        <v>342</v>
      </c>
      <c r="H27" s="77">
        <v>-7.7652419000000004</v>
      </c>
      <c r="I27" s="77">
        <v>113.2291472</v>
      </c>
      <c r="J27" s="77">
        <v>42</v>
      </c>
      <c r="K27" s="76" t="s">
        <v>279</v>
      </c>
      <c r="L27" s="76" t="s">
        <v>277</v>
      </c>
      <c r="M27" s="76" t="s">
        <v>383</v>
      </c>
      <c r="O27" s="82"/>
      <c r="P27" s="83" t="s">
        <v>285</v>
      </c>
      <c r="Q27" s="94">
        <v>2</v>
      </c>
    </row>
    <row r="28" spans="1:17">
      <c r="A28" s="75">
        <v>2023</v>
      </c>
      <c r="B28" s="76" t="s">
        <v>305</v>
      </c>
      <c r="C28" s="76" t="s">
        <v>384</v>
      </c>
      <c r="D28" s="76" t="s">
        <v>284</v>
      </c>
      <c r="E28" s="76" t="s">
        <v>285</v>
      </c>
      <c r="F28" s="76" t="s">
        <v>385</v>
      </c>
      <c r="G28" s="76" t="s">
        <v>285</v>
      </c>
      <c r="H28" s="77">
        <v>-7.7342941999999999</v>
      </c>
      <c r="I28" s="77">
        <v>113.2173904</v>
      </c>
      <c r="J28" s="77">
        <v>30</v>
      </c>
      <c r="K28" s="76" t="s">
        <v>279</v>
      </c>
      <c r="L28" s="76" t="s">
        <v>386</v>
      </c>
      <c r="M28" s="76" t="s">
        <v>387</v>
      </c>
      <c r="O28" s="82"/>
      <c r="P28" s="83" t="s">
        <v>328</v>
      </c>
      <c r="Q28" s="94">
        <v>3</v>
      </c>
    </row>
    <row r="29" spans="1:17">
      <c r="A29" s="75">
        <v>2023</v>
      </c>
      <c r="B29" s="76" t="s">
        <v>305</v>
      </c>
      <c r="C29" s="76" t="s">
        <v>388</v>
      </c>
      <c r="D29" s="76" t="s">
        <v>338</v>
      </c>
      <c r="E29" s="76" t="s">
        <v>282</v>
      </c>
      <c r="F29" s="76" t="s">
        <v>389</v>
      </c>
      <c r="G29" s="76" t="s">
        <v>297</v>
      </c>
      <c r="H29" s="77">
        <v>-7.7594639000000001</v>
      </c>
      <c r="I29" s="77">
        <v>113.1918242</v>
      </c>
      <c r="J29" s="77">
        <v>25</v>
      </c>
      <c r="K29" s="76" t="s">
        <v>279</v>
      </c>
      <c r="L29" s="76" t="s">
        <v>390</v>
      </c>
      <c r="M29" s="76" t="s">
        <v>391</v>
      </c>
      <c r="O29" s="82"/>
      <c r="P29" s="83" t="s">
        <v>352</v>
      </c>
      <c r="Q29" s="94">
        <v>3</v>
      </c>
    </row>
    <row r="30" spans="1:17">
      <c r="A30" s="75">
        <v>2023</v>
      </c>
      <c r="B30" s="76" t="s">
        <v>392</v>
      </c>
      <c r="C30" s="76" t="s">
        <v>393</v>
      </c>
      <c r="D30" s="76" t="s">
        <v>307</v>
      </c>
      <c r="E30" s="76" t="s">
        <v>308</v>
      </c>
      <c r="F30" s="76" t="s">
        <v>394</v>
      </c>
      <c r="G30" s="76" t="s">
        <v>308</v>
      </c>
      <c r="H30" s="77">
        <v>-7.7925509000000002</v>
      </c>
      <c r="I30" s="77">
        <v>113.20588309999999</v>
      </c>
      <c r="J30" s="77">
        <v>52</v>
      </c>
      <c r="K30" s="76" t="s">
        <v>279</v>
      </c>
      <c r="L30" s="76" t="s">
        <v>280</v>
      </c>
      <c r="M30" s="76" t="s">
        <v>395</v>
      </c>
      <c r="O30" s="81" t="s">
        <v>396</v>
      </c>
      <c r="P30" s="84"/>
      <c r="Q30" s="93">
        <v>16</v>
      </c>
    </row>
    <row r="31" spans="1:17">
      <c r="A31" s="75">
        <v>2023</v>
      </c>
      <c r="B31" s="76" t="s">
        <v>392</v>
      </c>
      <c r="C31" s="76" t="s">
        <v>397</v>
      </c>
      <c r="D31" s="76" t="s">
        <v>338</v>
      </c>
      <c r="E31" s="76" t="s">
        <v>282</v>
      </c>
      <c r="F31" s="76" t="s">
        <v>364</v>
      </c>
      <c r="G31" s="76" t="s">
        <v>290</v>
      </c>
      <c r="H31" s="77">
        <v>-7.7531601999999999</v>
      </c>
      <c r="I31" s="77">
        <v>113.1774976</v>
      </c>
      <c r="J31" s="77">
        <v>52</v>
      </c>
      <c r="K31" s="76" t="s">
        <v>279</v>
      </c>
      <c r="L31" s="76" t="s">
        <v>398</v>
      </c>
      <c r="M31" s="76" t="s">
        <v>399</v>
      </c>
      <c r="O31" s="81" t="s">
        <v>321</v>
      </c>
      <c r="P31" s="81" t="s">
        <v>323</v>
      </c>
      <c r="Q31" s="93">
        <v>2</v>
      </c>
    </row>
    <row r="32" spans="1:17">
      <c r="A32" s="75">
        <v>2023</v>
      </c>
      <c r="B32" s="76" t="s">
        <v>400</v>
      </c>
      <c r="C32" s="76" t="s">
        <v>401</v>
      </c>
      <c r="D32" s="76" t="s">
        <v>307</v>
      </c>
      <c r="E32" s="76" t="s">
        <v>308</v>
      </c>
      <c r="F32" s="76" t="s">
        <v>402</v>
      </c>
      <c r="G32" s="76" t="s">
        <v>362</v>
      </c>
      <c r="H32" s="77">
        <v>-7.7821869000000001</v>
      </c>
      <c r="I32" s="77">
        <v>113.21576949999999</v>
      </c>
      <c r="J32" s="77">
        <v>72</v>
      </c>
      <c r="K32" s="76" t="s">
        <v>279</v>
      </c>
      <c r="L32" s="76" t="s">
        <v>362</v>
      </c>
      <c r="M32" s="76" t="s">
        <v>403</v>
      </c>
      <c r="O32" s="82"/>
      <c r="P32" s="83" t="s">
        <v>324</v>
      </c>
      <c r="Q32" s="94">
        <v>1</v>
      </c>
    </row>
    <row r="33" spans="1:17">
      <c r="A33" s="75">
        <v>2023</v>
      </c>
      <c r="B33" s="76" t="s">
        <v>400</v>
      </c>
      <c r="C33" s="76" t="s">
        <v>404</v>
      </c>
      <c r="D33" s="76" t="s">
        <v>284</v>
      </c>
      <c r="E33" s="76" t="s">
        <v>285</v>
      </c>
      <c r="F33" s="76" t="s">
        <v>327</v>
      </c>
      <c r="G33" s="76" t="s">
        <v>328</v>
      </c>
      <c r="H33" s="77">
        <v>-7.7531482</v>
      </c>
      <c r="I33" s="77">
        <v>113.2123167</v>
      </c>
      <c r="J33" s="77">
        <v>52</v>
      </c>
      <c r="K33" s="76" t="s">
        <v>279</v>
      </c>
      <c r="L33" s="76" t="s">
        <v>405</v>
      </c>
      <c r="M33" s="76" t="s">
        <v>406</v>
      </c>
      <c r="O33" s="82"/>
      <c r="P33" s="83" t="s">
        <v>321</v>
      </c>
      <c r="Q33" s="94">
        <v>2</v>
      </c>
    </row>
    <row r="34" spans="1:17">
      <c r="A34" s="75">
        <v>2023</v>
      </c>
      <c r="B34" s="76" t="s">
        <v>407</v>
      </c>
      <c r="C34" s="76" t="s">
        <v>408</v>
      </c>
      <c r="D34" s="76" t="s">
        <v>276</v>
      </c>
      <c r="E34" s="76" t="s">
        <v>277</v>
      </c>
      <c r="F34" s="76" t="s">
        <v>314</v>
      </c>
      <c r="G34" s="76" t="s">
        <v>315</v>
      </c>
      <c r="H34" s="77">
        <v>-7.7553893</v>
      </c>
      <c r="I34" s="77">
        <v>113.2048772</v>
      </c>
      <c r="J34" s="77">
        <v>55</v>
      </c>
      <c r="K34" s="76" t="s">
        <v>279</v>
      </c>
      <c r="L34" s="76" t="s">
        <v>409</v>
      </c>
      <c r="M34" s="76" t="s">
        <v>410</v>
      </c>
      <c r="O34" s="81" t="s">
        <v>411</v>
      </c>
      <c r="P34" s="84"/>
      <c r="Q34" s="93">
        <v>5</v>
      </c>
    </row>
    <row r="35" spans="1:17">
      <c r="A35" s="75">
        <v>2023</v>
      </c>
      <c r="B35" s="76" t="s">
        <v>407</v>
      </c>
      <c r="C35" s="76" t="s">
        <v>412</v>
      </c>
      <c r="D35" s="76" t="s">
        <v>307</v>
      </c>
      <c r="E35" s="76" t="s">
        <v>308</v>
      </c>
      <c r="F35" s="76" t="s">
        <v>413</v>
      </c>
      <c r="G35" s="76" t="s">
        <v>358</v>
      </c>
      <c r="H35" s="77">
        <v>-7.779814</v>
      </c>
      <c r="I35" s="77">
        <v>113.22430799999999</v>
      </c>
      <c r="J35" s="77">
        <v>35</v>
      </c>
      <c r="K35" s="76" t="s">
        <v>414</v>
      </c>
      <c r="L35" s="76" t="s">
        <v>415</v>
      </c>
      <c r="M35" s="76" t="s">
        <v>416</v>
      </c>
      <c r="O35" s="85" t="s">
        <v>47</v>
      </c>
      <c r="P35" s="86"/>
      <c r="Q35" s="95">
        <v>53</v>
      </c>
    </row>
    <row r="36" spans="1:17">
      <c r="A36" s="75">
        <v>2023</v>
      </c>
      <c r="B36" s="76" t="s">
        <v>407</v>
      </c>
      <c r="C36" s="76" t="s">
        <v>417</v>
      </c>
      <c r="D36" s="76" t="s">
        <v>284</v>
      </c>
      <c r="E36" s="76" t="s">
        <v>285</v>
      </c>
      <c r="F36" s="76" t="s">
        <v>351</v>
      </c>
      <c r="G36" s="76" t="s">
        <v>352</v>
      </c>
      <c r="H36" s="77">
        <v>-7.7504325999999999</v>
      </c>
      <c r="I36" s="77">
        <v>113.2297868</v>
      </c>
      <c r="J36" s="77">
        <v>45</v>
      </c>
      <c r="K36" s="76" t="s">
        <v>414</v>
      </c>
      <c r="L36" s="76" t="s">
        <v>418</v>
      </c>
      <c r="M36" s="76" t="s">
        <v>419</v>
      </c>
    </row>
    <row r="37" spans="1:17">
      <c r="A37" s="75">
        <v>2023</v>
      </c>
      <c r="B37" s="76" t="s">
        <v>407</v>
      </c>
      <c r="C37" s="76" t="s">
        <v>420</v>
      </c>
      <c r="D37" s="76" t="s">
        <v>307</v>
      </c>
      <c r="E37" s="76" t="s">
        <v>308</v>
      </c>
      <c r="F37" s="76" t="s">
        <v>309</v>
      </c>
      <c r="G37" s="76" t="s">
        <v>310</v>
      </c>
      <c r="H37" s="77">
        <v>-7.7727474000000001</v>
      </c>
      <c r="I37" s="77">
        <v>113.2032732</v>
      </c>
      <c r="J37" s="77">
        <v>42</v>
      </c>
      <c r="K37" s="76" t="s">
        <v>414</v>
      </c>
      <c r="L37" s="76" t="s">
        <v>310</v>
      </c>
      <c r="M37" s="76" t="s">
        <v>421</v>
      </c>
    </row>
    <row r="38" spans="1:17">
      <c r="A38" s="75">
        <v>2023</v>
      </c>
      <c r="B38" s="76" t="s">
        <v>407</v>
      </c>
      <c r="C38" s="76" t="s">
        <v>422</v>
      </c>
      <c r="D38" s="76" t="s">
        <v>284</v>
      </c>
      <c r="E38" s="76" t="s">
        <v>285</v>
      </c>
      <c r="F38" s="76" t="s">
        <v>327</v>
      </c>
      <c r="G38" s="76" t="s">
        <v>328</v>
      </c>
      <c r="H38" s="77">
        <v>-7.7511051999999996</v>
      </c>
      <c r="I38" s="77">
        <v>113.21350750000001</v>
      </c>
      <c r="J38" s="77">
        <v>45</v>
      </c>
      <c r="K38" s="76" t="s">
        <v>414</v>
      </c>
      <c r="L38" s="76" t="s">
        <v>423</v>
      </c>
      <c r="M38" s="76" t="s">
        <v>424</v>
      </c>
    </row>
    <row r="39" spans="1:17">
      <c r="A39" s="75">
        <v>2023</v>
      </c>
      <c r="B39" s="76" t="s">
        <v>407</v>
      </c>
      <c r="C39" s="76" t="s">
        <v>425</v>
      </c>
      <c r="D39" s="76" t="s">
        <v>284</v>
      </c>
      <c r="E39" s="76" t="s">
        <v>285</v>
      </c>
      <c r="F39" s="76" t="s">
        <v>351</v>
      </c>
      <c r="G39" s="76" t="s">
        <v>352</v>
      </c>
      <c r="H39" s="77">
        <v>-7.7576720000000003</v>
      </c>
      <c r="I39" s="77">
        <v>113.22856299999999</v>
      </c>
      <c r="J39" s="77">
        <v>35</v>
      </c>
      <c r="K39" s="76" t="s">
        <v>414</v>
      </c>
      <c r="L39" s="76" t="s">
        <v>426</v>
      </c>
      <c r="M39" s="76" t="s">
        <v>427</v>
      </c>
    </row>
    <row r="40" spans="1:17">
      <c r="A40" s="75">
        <v>2023</v>
      </c>
      <c r="B40" s="76" t="s">
        <v>407</v>
      </c>
      <c r="C40" s="76" t="s">
        <v>428</v>
      </c>
      <c r="D40" s="76" t="s">
        <v>338</v>
      </c>
      <c r="E40" s="76" t="s">
        <v>282</v>
      </c>
      <c r="F40" s="76" t="s">
        <v>389</v>
      </c>
      <c r="G40" s="76" t="s">
        <v>297</v>
      </c>
      <c r="H40" s="77">
        <v>-7.7516011000000002</v>
      </c>
      <c r="I40" s="77">
        <v>113.19350249999999</v>
      </c>
      <c r="J40" s="77">
        <v>42</v>
      </c>
      <c r="K40" s="76" t="s">
        <v>414</v>
      </c>
      <c r="L40" s="76" t="s">
        <v>429</v>
      </c>
      <c r="M40" s="76" t="s">
        <v>430</v>
      </c>
    </row>
    <row r="41" spans="1:17">
      <c r="A41" s="75">
        <v>2023</v>
      </c>
      <c r="B41" s="76" t="s">
        <v>407</v>
      </c>
      <c r="C41" s="76" t="s">
        <v>431</v>
      </c>
      <c r="D41" s="76" t="s">
        <v>284</v>
      </c>
      <c r="E41" s="76" t="s">
        <v>285</v>
      </c>
      <c r="F41" s="76" t="s">
        <v>286</v>
      </c>
      <c r="G41" s="76" t="s">
        <v>287</v>
      </c>
      <c r="H41" s="77">
        <v>-7.7490635000000001</v>
      </c>
      <c r="I41" s="77">
        <v>113.2208674</v>
      </c>
      <c r="J41" s="77">
        <v>35</v>
      </c>
      <c r="K41" s="76" t="s">
        <v>414</v>
      </c>
      <c r="L41" s="76" t="s">
        <v>432</v>
      </c>
      <c r="M41" s="76" t="s">
        <v>433</v>
      </c>
    </row>
    <row r="42" spans="1:17">
      <c r="A42" s="75">
        <v>2023</v>
      </c>
      <c r="B42" s="76" t="s">
        <v>407</v>
      </c>
      <c r="C42" s="76" t="s">
        <v>434</v>
      </c>
      <c r="D42" s="76" t="s">
        <v>276</v>
      </c>
      <c r="E42" s="76" t="s">
        <v>277</v>
      </c>
      <c r="F42" s="76" t="s">
        <v>278</v>
      </c>
      <c r="G42" s="76" t="s">
        <v>277</v>
      </c>
      <c r="H42" s="77">
        <v>-7.7685098999999997</v>
      </c>
      <c r="I42" s="77">
        <v>113.215293</v>
      </c>
      <c r="J42" s="77">
        <v>42</v>
      </c>
      <c r="K42" s="76" t="s">
        <v>414</v>
      </c>
      <c r="L42" s="76" t="s">
        <v>435</v>
      </c>
      <c r="M42" s="76" t="s">
        <v>436</v>
      </c>
    </row>
    <row r="43" spans="1:17">
      <c r="A43" s="75">
        <v>2023</v>
      </c>
      <c r="B43" s="76" t="s">
        <v>407</v>
      </c>
      <c r="C43" s="76" t="s">
        <v>437</v>
      </c>
      <c r="D43" s="76" t="s">
        <v>284</v>
      </c>
      <c r="E43" s="76" t="s">
        <v>285</v>
      </c>
      <c r="F43" s="76" t="s">
        <v>286</v>
      </c>
      <c r="G43" s="76" t="s">
        <v>287</v>
      </c>
      <c r="H43" s="77">
        <v>-7.7414978000000003</v>
      </c>
      <c r="I43" s="77">
        <v>113.2209067</v>
      </c>
      <c r="J43" s="77">
        <v>25</v>
      </c>
      <c r="K43" s="76" t="s">
        <v>301</v>
      </c>
      <c r="L43" s="76" t="s">
        <v>287</v>
      </c>
      <c r="M43" s="76" t="s">
        <v>438</v>
      </c>
    </row>
    <row r="44" spans="1:17">
      <c r="A44" s="75">
        <v>2023</v>
      </c>
      <c r="B44" s="76" t="s">
        <v>407</v>
      </c>
      <c r="C44" s="76" t="s">
        <v>401</v>
      </c>
      <c r="D44" s="76" t="s">
        <v>307</v>
      </c>
      <c r="E44" s="76" t="s">
        <v>308</v>
      </c>
      <c r="F44" s="76" t="s">
        <v>402</v>
      </c>
      <c r="G44" s="76" t="s">
        <v>362</v>
      </c>
      <c r="H44" s="77">
        <v>-7.7814654000000001</v>
      </c>
      <c r="I44" s="77">
        <v>113.2165423</v>
      </c>
      <c r="J44" s="77">
        <v>45</v>
      </c>
      <c r="K44" s="76" t="s">
        <v>414</v>
      </c>
      <c r="L44" s="76" t="s">
        <v>308</v>
      </c>
      <c r="M44" s="76" t="s">
        <v>439</v>
      </c>
    </row>
    <row r="45" spans="1:17">
      <c r="A45" s="75">
        <v>2023</v>
      </c>
      <c r="B45" s="76" t="s">
        <v>407</v>
      </c>
      <c r="C45" s="76" t="s">
        <v>440</v>
      </c>
      <c r="D45" s="76" t="s">
        <v>320</v>
      </c>
      <c r="E45" s="76" t="s">
        <v>321</v>
      </c>
      <c r="F45" s="76" t="s">
        <v>441</v>
      </c>
      <c r="G45" s="76" t="s">
        <v>321</v>
      </c>
      <c r="H45" s="77">
        <v>-7.7997854000000002</v>
      </c>
      <c r="I45" s="77">
        <v>113.2066533</v>
      </c>
      <c r="J45" s="77">
        <v>72</v>
      </c>
      <c r="K45" s="76" t="s">
        <v>279</v>
      </c>
      <c r="L45" s="76" t="s">
        <v>321</v>
      </c>
      <c r="M45" s="76" t="s">
        <v>442</v>
      </c>
    </row>
    <row r="46" spans="1:17">
      <c r="A46" s="75">
        <v>2023</v>
      </c>
      <c r="B46" s="76" t="s">
        <v>407</v>
      </c>
      <c r="C46" s="76" t="s">
        <v>443</v>
      </c>
      <c r="D46" s="76" t="s">
        <v>276</v>
      </c>
      <c r="E46" s="76" t="s">
        <v>277</v>
      </c>
      <c r="F46" s="76" t="s">
        <v>314</v>
      </c>
      <c r="G46" s="76" t="s">
        <v>315</v>
      </c>
      <c r="H46" s="77">
        <v>-7.7542929999999997</v>
      </c>
      <c r="I46" s="77">
        <v>113.2112849</v>
      </c>
      <c r="J46" s="77">
        <v>62</v>
      </c>
      <c r="K46" s="76" t="s">
        <v>279</v>
      </c>
      <c r="L46" s="76" t="s">
        <v>280</v>
      </c>
      <c r="M46" s="76" t="s">
        <v>444</v>
      </c>
    </row>
    <row r="47" spans="1:17">
      <c r="A47" s="75">
        <v>2023</v>
      </c>
      <c r="B47" s="76" t="s">
        <v>407</v>
      </c>
      <c r="C47" s="76" t="s">
        <v>445</v>
      </c>
      <c r="D47" s="76" t="s">
        <v>320</v>
      </c>
      <c r="E47" s="76" t="s">
        <v>321</v>
      </c>
      <c r="F47" s="76" t="s">
        <v>441</v>
      </c>
      <c r="G47" s="76" t="s">
        <v>321</v>
      </c>
      <c r="H47" s="77">
        <v>-7.7993490000000003</v>
      </c>
      <c r="I47" s="77">
        <v>113.2067172</v>
      </c>
      <c r="J47" s="77">
        <v>52</v>
      </c>
      <c r="K47" s="76" t="s">
        <v>414</v>
      </c>
      <c r="L47" s="76" t="s">
        <v>321</v>
      </c>
      <c r="M47" s="76" t="s">
        <v>446</v>
      </c>
    </row>
    <row r="48" spans="1:17">
      <c r="A48" s="75">
        <v>2023</v>
      </c>
      <c r="B48" s="76" t="s">
        <v>407</v>
      </c>
      <c r="C48" s="76" t="s">
        <v>447</v>
      </c>
      <c r="D48" s="76" t="s">
        <v>276</v>
      </c>
      <c r="E48" s="76" t="s">
        <v>277</v>
      </c>
      <c r="F48" s="76" t="s">
        <v>278</v>
      </c>
      <c r="G48" s="76" t="s">
        <v>277</v>
      </c>
      <c r="H48" s="77">
        <v>-7.7653442999999998</v>
      </c>
      <c r="I48" s="77">
        <v>113.20383889999999</v>
      </c>
      <c r="J48" s="77">
        <v>52</v>
      </c>
      <c r="K48" s="76" t="s">
        <v>279</v>
      </c>
      <c r="L48" s="76" t="s">
        <v>448</v>
      </c>
      <c r="M48" s="76" t="s">
        <v>449</v>
      </c>
    </row>
    <row r="49" spans="1:13">
      <c r="A49" s="75">
        <v>2023</v>
      </c>
      <c r="B49" s="76" t="s">
        <v>450</v>
      </c>
      <c r="C49" s="76" t="s">
        <v>451</v>
      </c>
      <c r="D49" s="76" t="s">
        <v>307</v>
      </c>
      <c r="E49" s="76" t="s">
        <v>308</v>
      </c>
      <c r="F49" s="76" t="s">
        <v>332</v>
      </c>
      <c r="G49" s="76" t="s">
        <v>333</v>
      </c>
      <c r="H49" s="77">
        <v>-7.7917905000000003</v>
      </c>
      <c r="I49" s="77">
        <v>113.188906</v>
      </c>
      <c r="J49" s="77">
        <v>42</v>
      </c>
      <c r="K49" s="76" t="s">
        <v>279</v>
      </c>
      <c r="L49" s="76" t="s">
        <v>452</v>
      </c>
      <c r="M49" s="78">
        <v>160119104</v>
      </c>
    </row>
    <row r="50" spans="1:13">
      <c r="A50" s="75">
        <v>2023</v>
      </c>
      <c r="B50" s="76" t="s">
        <v>450</v>
      </c>
      <c r="C50" s="76" t="s">
        <v>453</v>
      </c>
      <c r="D50" s="76" t="s">
        <v>284</v>
      </c>
      <c r="E50" s="76" t="s">
        <v>285</v>
      </c>
      <c r="F50" s="76" t="s">
        <v>385</v>
      </c>
      <c r="G50" s="76" t="s">
        <v>285</v>
      </c>
      <c r="H50" s="77">
        <v>-7.7403329999999997</v>
      </c>
      <c r="I50" s="77">
        <v>113.210548</v>
      </c>
      <c r="J50" s="77">
        <v>42</v>
      </c>
      <c r="K50" s="76" t="s">
        <v>279</v>
      </c>
      <c r="L50" s="76" t="s">
        <v>454</v>
      </c>
      <c r="M50" s="76">
        <v>161224109</v>
      </c>
    </row>
    <row r="51" spans="1:13">
      <c r="A51" s="75">
        <v>2023</v>
      </c>
      <c r="B51" s="76" t="s">
        <v>450</v>
      </c>
      <c r="C51" s="76" t="s">
        <v>455</v>
      </c>
      <c r="D51" s="76" t="s">
        <v>338</v>
      </c>
      <c r="E51" s="76" t="s">
        <v>282</v>
      </c>
      <c r="F51" s="76" t="s">
        <v>389</v>
      </c>
      <c r="G51" s="76" t="s">
        <v>297</v>
      </c>
      <c r="H51" s="77">
        <v>-7.7531876999999998</v>
      </c>
      <c r="I51" s="77">
        <v>113.198781</v>
      </c>
      <c r="J51" s="77">
        <v>42</v>
      </c>
      <c r="K51" s="76" t="s">
        <v>279</v>
      </c>
      <c r="L51" s="76" t="s">
        <v>297</v>
      </c>
      <c r="M51" s="76">
        <v>160156104</v>
      </c>
    </row>
    <row r="52" spans="1:13">
      <c r="A52" s="75">
        <v>2023</v>
      </c>
      <c r="B52" s="76" t="s">
        <v>450</v>
      </c>
      <c r="C52" s="76" t="s">
        <v>456</v>
      </c>
      <c r="D52" s="76" t="s">
        <v>320</v>
      </c>
      <c r="E52" s="76" t="s">
        <v>321</v>
      </c>
      <c r="F52" s="76" t="s">
        <v>322</v>
      </c>
      <c r="G52" s="76" t="s">
        <v>323</v>
      </c>
      <c r="H52" s="77">
        <v>-7.7957704999999997</v>
      </c>
      <c r="I52" s="77">
        <v>113.2284516</v>
      </c>
      <c r="J52" s="77">
        <v>42</v>
      </c>
      <c r="K52" s="76" t="s">
        <v>279</v>
      </c>
      <c r="L52" s="76" t="s">
        <v>457</v>
      </c>
      <c r="M52" s="76">
        <v>160542109</v>
      </c>
    </row>
    <row r="53" spans="1:13">
      <c r="A53" s="75">
        <v>2023</v>
      </c>
      <c r="B53" s="76" t="s">
        <v>450</v>
      </c>
      <c r="C53" s="76" t="s">
        <v>458</v>
      </c>
      <c r="D53" s="76" t="s">
        <v>276</v>
      </c>
      <c r="E53" s="76" t="s">
        <v>277</v>
      </c>
      <c r="F53" s="76" t="s">
        <v>459</v>
      </c>
      <c r="G53" s="76" t="s">
        <v>336</v>
      </c>
      <c r="H53" s="77">
        <v>-7.7700367999999997</v>
      </c>
      <c r="I53" s="77">
        <v>113.2196479</v>
      </c>
      <c r="J53" s="77">
        <v>62</v>
      </c>
      <c r="K53" s="76" t="s">
        <v>279</v>
      </c>
      <c r="L53" s="76" t="s">
        <v>311</v>
      </c>
      <c r="M53" s="76" t="s">
        <v>460</v>
      </c>
    </row>
    <row r="54" spans="1:13">
      <c r="A54" s="75">
        <v>2023</v>
      </c>
      <c r="B54" s="76" t="s">
        <v>450</v>
      </c>
      <c r="C54" s="76" t="s">
        <v>461</v>
      </c>
      <c r="D54" s="76" t="s">
        <v>284</v>
      </c>
      <c r="E54" s="76" t="s">
        <v>285</v>
      </c>
      <c r="F54" s="76" t="s">
        <v>299</v>
      </c>
      <c r="G54" s="76" t="s">
        <v>300</v>
      </c>
      <c r="H54" s="77">
        <v>-7.7523673000000004</v>
      </c>
      <c r="I54" s="77">
        <v>113.2270833</v>
      </c>
      <c r="J54" s="77">
        <v>52</v>
      </c>
      <c r="K54" s="76" t="s">
        <v>279</v>
      </c>
      <c r="L54" s="76" t="s">
        <v>462</v>
      </c>
      <c r="M54" s="76" t="s">
        <v>463</v>
      </c>
    </row>
    <row r="55" spans="1:13">
      <c r="A55" s="75">
        <v>2023</v>
      </c>
      <c r="B55" s="76" t="s">
        <v>450</v>
      </c>
      <c r="C55" s="76" t="s">
        <v>464</v>
      </c>
      <c r="D55" s="76" t="s">
        <v>284</v>
      </c>
      <c r="E55" s="76" t="s">
        <v>285</v>
      </c>
      <c r="F55" s="76" t="s">
        <v>286</v>
      </c>
      <c r="G55" s="76" t="s">
        <v>287</v>
      </c>
      <c r="H55" s="77">
        <v>-7.7455325999999998</v>
      </c>
      <c r="I55" s="77">
        <v>113.2346325</v>
      </c>
      <c r="J55" s="77">
        <v>62</v>
      </c>
      <c r="K55" s="76" t="s">
        <v>279</v>
      </c>
      <c r="L55" s="76" t="s">
        <v>287</v>
      </c>
      <c r="M55" s="78">
        <v>1643031003</v>
      </c>
    </row>
    <row r="56" spans="1:13">
      <c r="A56" s="75">
        <v>2023</v>
      </c>
      <c r="B56" s="76" t="s">
        <v>450</v>
      </c>
      <c r="C56" s="76" t="s">
        <v>465</v>
      </c>
      <c r="D56" s="76" t="s">
        <v>276</v>
      </c>
      <c r="E56" s="76" t="s">
        <v>277</v>
      </c>
      <c r="F56" s="76" t="s">
        <v>278</v>
      </c>
      <c r="G56" s="76" t="s">
        <v>277</v>
      </c>
      <c r="H56" s="77">
        <v>-7.7584004000000002</v>
      </c>
      <c r="I56" s="77">
        <v>113.1994461</v>
      </c>
      <c r="J56" s="77">
        <v>32</v>
      </c>
      <c r="K56" s="76" t="s">
        <v>279</v>
      </c>
      <c r="L56" s="76" t="s">
        <v>466</v>
      </c>
      <c r="M56" s="76">
        <v>1643051003</v>
      </c>
    </row>
    <row r="57" spans="1:13">
      <c r="A57" s="75">
        <v>2023</v>
      </c>
      <c r="B57" s="76" t="s">
        <v>450</v>
      </c>
      <c r="C57" s="76" t="s">
        <v>467</v>
      </c>
      <c r="D57" s="76" t="s">
        <v>307</v>
      </c>
      <c r="E57" s="76" t="s">
        <v>308</v>
      </c>
      <c r="F57" s="76" t="s">
        <v>309</v>
      </c>
      <c r="G57" s="76" t="s">
        <v>310</v>
      </c>
      <c r="H57" s="77">
        <v>-7.7838865999999998</v>
      </c>
      <c r="I57" s="77">
        <v>113.20826340000001</v>
      </c>
      <c r="J57" s="77">
        <v>42</v>
      </c>
      <c r="K57" s="76" t="s">
        <v>279</v>
      </c>
      <c r="L57" s="76" t="s">
        <v>468</v>
      </c>
      <c r="M57" s="76">
        <v>1643021003</v>
      </c>
    </row>
    <row r="58" spans="1:13">
      <c r="A58" s="75">
        <v>2023</v>
      </c>
      <c r="B58" s="76" t="s">
        <v>450</v>
      </c>
      <c r="C58" s="76" t="s">
        <v>469</v>
      </c>
      <c r="D58" s="76" t="s">
        <v>338</v>
      </c>
      <c r="E58" s="76" t="s">
        <v>282</v>
      </c>
      <c r="F58" s="76" t="s">
        <v>375</v>
      </c>
      <c r="G58" s="76" t="s">
        <v>282</v>
      </c>
      <c r="H58" s="77">
        <v>-7.7838481000000002</v>
      </c>
      <c r="I58" s="77">
        <v>113.1789361</v>
      </c>
      <c r="J58" s="77">
        <v>42</v>
      </c>
      <c r="K58" s="76" t="s">
        <v>279</v>
      </c>
      <c r="L58" s="76" t="s">
        <v>282</v>
      </c>
      <c r="M58" s="76">
        <v>1643041003</v>
      </c>
    </row>
    <row r="59" spans="1:13">
      <c r="A59" s="75">
        <v>2023</v>
      </c>
      <c r="B59" s="76" t="s">
        <v>470</v>
      </c>
      <c r="C59" s="76" t="s">
        <v>471</v>
      </c>
      <c r="D59" s="76" t="s">
        <v>338</v>
      </c>
      <c r="E59" s="76" t="s">
        <v>282</v>
      </c>
      <c r="F59" s="76" t="s">
        <v>389</v>
      </c>
      <c r="G59" s="76" t="s">
        <v>297</v>
      </c>
      <c r="H59" s="77">
        <v>-7.7654662999999999</v>
      </c>
      <c r="I59" s="77">
        <v>113.1892149</v>
      </c>
      <c r="J59" s="77">
        <v>55</v>
      </c>
      <c r="K59" s="76" t="s">
        <v>279</v>
      </c>
      <c r="L59" s="76" t="s">
        <v>282</v>
      </c>
      <c r="M59" s="76" t="s">
        <v>472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outlinePr summaryBelow="0" summaryRight="0"/>
  </sheetPr>
  <dimension ref="A1:BN900"/>
  <sheetViews>
    <sheetView workbookViewId="0">
      <selection activeCell="C17" sqref="C17"/>
    </sheetView>
  </sheetViews>
  <sheetFormatPr defaultColWidth="14.453125" defaultRowHeight="15" customHeight="1"/>
  <cols>
    <col min="3" max="3" width="35.08984375" customWidth="1"/>
    <col min="4" max="4" width="17.54296875" customWidth="1"/>
    <col min="10" max="10" width="23" customWidth="1"/>
    <col min="11" max="11" width="17.81640625" customWidth="1"/>
  </cols>
  <sheetData>
    <row r="1" spans="1:66">
      <c r="A1" s="14" t="s">
        <v>23</v>
      </c>
      <c r="B1" s="15"/>
      <c r="C1" s="15"/>
      <c r="D1" s="15"/>
      <c r="E1" s="16"/>
      <c r="F1" s="15"/>
      <c r="G1" s="15"/>
      <c r="H1" s="14" t="s">
        <v>24</v>
      </c>
      <c r="I1" s="15"/>
      <c r="J1" s="15"/>
      <c r="K1" s="15"/>
      <c r="L1" s="16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spans="1:66">
      <c r="A2" s="15"/>
      <c r="B2" s="15"/>
      <c r="C2" s="15"/>
      <c r="D2" s="15"/>
      <c r="E2" s="16"/>
      <c r="F2" s="15"/>
      <c r="G2" s="15"/>
      <c r="H2" s="15"/>
      <c r="I2" s="15"/>
      <c r="J2" s="15"/>
      <c r="K2" s="15"/>
      <c r="L2" s="16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</row>
    <row r="3" spans="1:66">
      <c r="A3" s="17" t="s">
        <v>25</v>
      </c>
      <c r="B3" s="17" t="s">
        <v>26</v>
      </c>
      <c r="C3" s="17" t="s">
        <v>27</v>
      </c>
      <c r="D3" s="17" t="s">
        <v>28</v>
      </c>
      <c r="E3" s="18" t="s">
        <v>29</v>
      </c>
      <c r="F3" s="17" t="s">
        <v>30</v>
      </c>
      <c r="G3" s="15"/>
      <c r="H3" s="17" t="s">
        <v>25</v>
      </c>
      <c r="I3" s="17" t="s">
        <v>26</v>
      </c>
      <c r="J3" s="17" t="s">
        <v>27</v>
      </c>
      <c r="K3" s="17" t="s">
        <v>28</v>
      </c>
      <c r="L3" s="18" t="s">
        <v>29</v>
      </c>
      <c r="M3" s="17" t="s">
        <v>30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</row>
    <row r="4" spans="1:66">
      <c r="A4" s="17">
        <v>2025</v>
      </c>
      <c r="B4" s="17">
        <v>1</v>
      </c>
      <c r="C4" s="19" t="s">
        <v>31</v>
      </c>
      <c r="D4" s="20">
        <v>72</v>
      </c>
      <c r="E4" s="18" t="s">
        <v>32</v>
      </c>
      <c r="F4" s="20">
        <v>72</v>
      </c>
      <c r="G4" s="15"/>
      <c r="H4" s="17">
        <v>2025</v>
      </c>
      <c r="I4" s="17">
        <v>2</v>
      </c>
      <c r="J4" s="19" t="s">
        <v>31</v>
      </c>
      <c r="K4" s="20">
        <v>127</v>
      </c>
      <c r="L4" s="18" t="s">
        <v>32</v>
      </c>
      <c r="M4" s="20">
        <v>127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</row>
    <row r="5" spans="1:66">
      <c r="A5" s="17">
        <v>2025</v>
      </c>
      <c r="B5" s="17">
        <v>1</v>
      </c>
      <c r="C5" s="21" t="s">
        <v>33</v>
      </c>
      <c r="D5" s="22">
        <v>139</v>
      </c>
      <c r="E5" s="18" t="s">
        <v>32</v>
      </c>
      <c r="F5" s="22">
        <v>139</v>
      </c>
      <c r="G5" s="15"/>
      <c r="H5" s="17">
        <v>2025</v>
      </c>
      <c r="I5" s="17">
        <v>2</v>
      </c>
      <c r="J5" s="21" t="s">
        <v>33</v>
      </c>
      <c r="K5" s="20">
        <v>153</v>
      </c>
      <c r="L5" s="18" t="s">
        <v>32</v>
      </c>
      <c r="M5" s="20">
        <v>153</v>
      </c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</row>
    <row r="6" spans="1:66">
      <c r="A6" s="17">
        <v>2025</v>
      </c>
      <c r="B6" s="17">
        <v>1</v>
      </c>
      <c r="C6" s="21" t="s">
        <v>34</v>
      </c>
      <c r="D6" s="18">
        <v>5</v>
      </c>
      <c r="E6" s="18" t="s">
        <v>32</v>
      </c>
      <c r="F6" s="18">
        <v>5</v>
      </c>
      <c r="G6" s="15"/>
      <c r="H6" s="17">
        <v>2025</v>
      </c>
      <c r="I6" s="17">
        <v>2</v>
      </c>
      <c r="J6" s="21" t="s">
        <v>34</v>
      </c>
      <c r="K6" s="20">
        <v>7</v>
      </c>
      <c r="L6" s="18" t="s">
        <v>32</v>
      </c>
      <c r="M6" s="20">
        <v>7</v>
      </c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</row>
    <row r="7" spans="1:66">
      <c r="A7" s="17">
        <v>2025</v>
      </c>
      <c r="B7" s="17">
        <v>1</v>
      </c>
      <c r="C7" s="21" t="s">
        <v>35</v>
      </c>
      <c r="D7" s="18">
        <v>3</v>
      </c>
      <c r="E7" s="18" t="s">
        <v>32</v>
      </c>
      <c r="F7" s="18">
        <v>3</v>
      </c>
      <c r="G7" s="15"/>
      <c r="H7" s="17">
        <v>2025</v>
      </c>
      <c r="I7" s="17">
        <v>2</v>
      </c>
      <c r="J7" s="21" t="s">
        <v>35</v>
      </c>
      <c r="K7" s="20">
        <v>1</v>
      </c>
      <c r="L7" s="18" t="s">
        <v>32</v>
      </c>
      <c r="M7" s="20">
        <v>1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</row>
    <row r="8" spans="1:66">
      <c r="A8" s="17">
        <v>2025</v>
      </c>
      <c r="B8" s="17">
        <v>1</v>
      </c>
      <c r="C8" s="21" t="s">
        <v>36</v>
      </c>
      <c r="D8" s="18" t="s">
        <v>32</v>
      </c>
      <c r="E8" s="18" t="s">
        <v>32</v>
      </c>
      <c r="F8" s="18"/>
      <c r="G8" s="15"/>
      <c r="H8" s="17">
        <v>2025</v>
      </c>
      <c r="I8" s="17">
        <v>2</v>
      </c>
      <c r="J8" s="21" t="s">
        <v>36</v>
      </c>
      <c r="K8" s="18" t="s">
        <v>32</v>
      </c>
      <c r="L8" s="18" t="s">
        <v>32</v>
      </c>
      <c r="M8" s="18" t="s">
        <v>32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</row>
    <row r="9" spans="1:66">
      <c r="A9" s="15"/>
      <c r="B9" s="15"/>
      <c r="C9" s="15"/>
      <c r="D9" s="15"/>
      <c r="E9" s="16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</row>
    <row r="10" spans="1:66">
      <c r="A10" s="14" t="s">
        <v>37</v>
      </c>
      <c r="B10" s="15"/>
      <c r="C10" s="15"/>
      <c r="D10" s="15"/>
      <c r="E10" s="16"/>
      <c r="F10" s="15"/>
      <c r="G10" s="15"/>
      <c r="H10" s="14" t="s">
        <v>38</v>
      </c>
      <c r="I10" s="15"/>
      <c r="J10" s="15"/>
      <c r="K10" s="15"/>
      <c r="L10" s="16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</row>
    <row r="11" spans="1:66">
      <c r="A11" s="15"/>
      <c r="B11" s="15"/>
      <c r="C11" s="15"/>
      <c r="D11" s="15"/>
      <c r="E11" s="16"/>
      <c r="F11" s="15"/>
      <c r="G11" s="15"/>
      <c r="H11" s="15"/>
      <c r="I11" s="15"/>
      <c r="J11" s="15"/>
      <c r="K11" s="15"/>
      <c r="L11" s="16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</row>
    <row r="12" spans="1:66">
      <c r="A12" s="17" t="s">
        <v>25</v>
      </c>
      <c r="B12" s="17" t="s">
        <v>26</v>
      </c>
      <c r="C12" s="17" t="s">
        <v>27</v>
      </c>
      <c r="D12" s="17" t="s">
        <v>28</v>
      </c>
      <c r="E12" s="18" t="s">
        <v>29</v>
      </c>
      <c r="F12" s="17" t="s">
        <v>30</v>
      </c>
      <c r="G12" s="15"/>
      <c r="H12" s="17" t="s">
        <v>25</v>
      </c>
      <c r="I12" s="17" t="s">
        <v>26</v>
      </c>
      <c r="J12" s="17" t="s">
        <v>27</v>
      </c>
      <c r="K12" s="17" t="s">
        <v>28</v>
      </c>
      <c r="L12" s="18" t="s">
        <v>29</v>
      </c>
      <c r="M12" s="17" t="s">
        <v>30</v>
      </c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</row>
    <row r="13" spans="1:66">
      <c r="A13" s="17">
        <v>2025</v>
      </c>
      <c r="B13" s="17">
        <v>3</v>
      </c>
      <c r="C13" s="19" t="s">
        <v>31</v>
      </c>
      <c r="D13" s="20">
        <v>125</v>
      </c>
      <c r="E13" s="18" t="s">
        <v>32</v>
      </c>
      <c r="F13" s="20">
        <v>125</v>
      </c>
      <c r="G13" s="15"/>
      <c r="H13" s="17">
        <v>2025</v>
      </c>
      <c r="I13" s="17">
        <v>4</v>
      </c>
      <c r="J13" s="19" t="s">
        <v>31</v>
      </c>
      <c r="K13" s="20">
        <v>250</v>
      </c>
      <c r="L13" s="18" t="s">
        <v>32</v>
      </c>
      <c r="M13" s="20">
        <v>250</v>
      </c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</row>
    <row r="14" spans="1:66">
      <c r="A14" s="17">
        <v>2025</v>
      </c>
      <c r="B14" s="17">
        <v>3</v>
      </c>
      <c r="C14" s="21" t="s">
        <v>33</v>
      </c>
      <c r="D14" s="20">
        <v>176</v>
      </c>
      <c r="E14" s="18" t="s">
        <v>32</v>
      </c>
      <c r="F14" s="20">
        <v>176</v>
      </c>
      <c r="G14" s="15"/>
      <c r="H14" s="17">
        <v>2025</v>
      </c>
      <c r="I14" s="17">
        <v>4</v>
      </c>
      <c r="J14" s="21" t="s">
        <v>33</v>
      </c>
      <c r="K14" s="20">
        <v>143</v>
      </c>
      <c r="L14" s="18" t="s">
        <v>32</v>
      </c>
      <c r="M14" s="20">
        <v>143</v>
      </c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</row>
    <row r="15" spans="1:66">
      <c r="A15" s="17">
        <v>2025</v>
      </c>
      <c r="B15" s="17">
        <v>3</v>
      </c>
      <c r="C15" s="21" t="s">
        <v>34</v>
      </c>
      <c r="D15" s="20">
        <v>5</v>
      </c>
      <c r="E15" s="18" t="s">
        <v>32</v>
      </c>
      <c r="F15" s="20">
        <v>5</v>
      </c>
      <c r="G15" s="15"/>
      <c r="H15" s="17">
        <v>2025</v>
      </c>
      <c r="I15" s="17">
        <v>4</v>
      </c>
      <c r="J15" s="21" t="s">
        <v>34</v>
      </c>
      <c r="K15" s="20">
        <v>5</v>
      </c>
      <c r="L15" s="18" t="s">
        <v>32</v>
      </c>
      <c r="M15" s="20">
        <v>5</v>
      </c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</row>
    <row r="16" spans="1:66">
      <c r="A16" s="17">
        <v>2025</v>
      </c>
      <c r="B16" s="17">
        <v>3</v>
      </c>
      <c r="C16" s="21" t="s">
        <v>35</v>
      </c>
      <c r="D16" s="20">
        <v>13</v>
      </c>
      <c r="E16" s="18" t="s">
        <v>32</v>
      </c>
      <c r="F16" s="20">
        <v>13</v>
      </c>
      <c r="G16" s="15"/>
      <c r="H16" s="17">
        <v>2025</v>
      </c>
      <c r="I16" s="17">
        <v>4</v>
      </c>
      <c r="J16" s="21" t="s">
        <v>35</v>
      </c>
      <c r="K16" s="20">
        <v>4</v>
      </c>
      <c r="L16" s="18" t="s">
        <v>32</v>
      </c>
      <c r="M16" s="20">
        <v>4</v>
      </c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</row>
    <row r="17" spans="1:66">
      <c r="A17" s="17">
        <v>2025</v>
      </c>
      <c r="B17" s="17">
        <v>3</v>
      </c>
      <c r="C17" s="21" t="s">
        <v>36</v>
      </c>
      <c r="D17" s="18" t="s">
        <v>32</v>
      </c>
      <c r="E17" s="18" t="s">
        <v>32</v>
      </c>
      <c r="F17" s="18" t="s">
        <v>32</v>
      </c>
      <c r="G17" s="15"/>
      <c r="H17" s="17">
        <v>2025</v>
      </c>
      <c r="I17" s="17">
        <v>4</v>
      </c>
      <c r="J17" s="21" t="s">
        <v>36</v>
      </c>
      <c r="K17" s="18" t="s">
        <v>32</v>
      </c>
      <c r="L17" s="18" t="s">
        <v>32</v>
      </c>
      <c r="M17" s="18" t="s">
        <v>32</v>
      </c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</row>
    <row r="18" spans="1:66">
      <c r="A18" s="15"/>
      <c r="B18" s="15"/>
      <c r="C18" s="15"/>
      <c r="D18" s="15"/>
      <c r="E18" s="16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</row>
    <row r="19" spans="1:66">
      <c r="A19" s="14" t="s">
        <v>39</v>
      </c>
      <c r="B19" s="15"/>
      <c r="C19" s="15"/>
      <c r="D19" s="15"/>
      <c r="E19" s="16"/>
      <c r="F19" s="15"/>
      <c r="G19" s="15"/>
      <c r="H19" s="14" t="s">
        <v>40</v>
      </c>
      <c r="I19" s="15"/>
      <c r="J19" s="15"/>
      <c r="K19" s="15"/>
      <c r="L19" s="16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</row>
    <row r="20" spans="1:66">
      <c r="A20" s="15"/>
      <c r="B20" s="15"/>
      <c r="C20" s="15"/>
      <c r="D20" s="15"/>
      <c r="E20" s="16"/>
      <c r="F20" s="15"/>
      <c r="G20" s="15"/>
      <c r="H20" s="15"/>
      <c r="I20" s="15"/>
      <c r="J20" s="15"/>
      <c r="K20" s="15"/>
      <c r="L20" s="16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</row>
    <row r="21" spans="1:66">
      <c r="A21" s="17" t="s">
        <v>25</v>
      </c>
      <c r="B21" s="17" t="s">
        <v>26</v>
      </c>
      <c r="C21" s="17" t="s">
        <v>27</v>
      </c>
      <c r="D21" s="17" t="s">
        <v>28</v>
      </c>
      <c r="E21" s="18" t="s">
        <v>29</v>
      </c>
      <c r="F21" s="17" t="s">
        <v>30</v>
      </c>
      <c r="G21" s="15"/>
      <c r="H21" s="17" t="s">
        <v>25</v>
      </c>
      <c r="I21" s="17" t="s">
        <v>26</v>
      </c>
      <c r="J21" s="17" t="s">
        <v>27</v>
      </c>
      <c r="K21" s="17" t="s">
        <v>28</v>
      </c>
      <c r="L21" s="18" t="s">
        <v>29</v>
      </c>
      <c r="M21" s="17" t="s">
        <v>30</v>
      </c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</row>
    <row r="22" spans="1:66">
      <c r="A22" s="17">
        <v>2025</v>
      </c>
      <c r="B22" s="17">
        <v>5</v>
      </c>
      <c r="C22" s="19" t="s">
        <v>31</v>
      </c>
      <c r="D22" s="20">
        <v>124</v>
      </c>
      <c r="E22" s="18" t="s">
        <v>32</v>
      </c>
      <c r="F22" s="20">
        <v>124</v>
      </c>
      <c r="G22" s="15"/>
      <c r="H22" s="17">
        <v>2025</v>
      </c>
      <c r="I22" s="17">
        <v>6</v>
      </c>
      <c r="J22" s="19" t="s">
        <v>31</v>
      </c>
      <c r="K22" s="20">
        <v>184</v>
      </c>
      <c r="L22" s="18" t="s">
        <v>32</v>
      </c>
      <c r="M22" s="20">
        <v>184</v>
      </c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</row>
    <row r="23" spans="1:66">
      <c r="A23" s="17">
        <v>2025</v>
      </c>
      <c r="B23" s="17">
        <v>5</v>
      </c>
      <c r="C23" s="21" t="s">
        <v>33</v>
      </c>
      <c r="D23" s="20">
        <v>126</v>
      </c>
      <c r="E23" s="18" t="s">
        <v>32</v>
      </c>
      <c r="F23" s="20">
        <v>126</v>
      </c>
      <c r="G23" s="15"/>
      <c r="H23" s="17">
        <v>2025</v>
      </c>
      <c r="I23" s="17">
        <v>6</v>
      </c>
      <c r="J23" s="21" t="s">
        <v>33</v>
      </c>
      <c r="K23" s="20">
        <v>168</v>
      </c>
      <c r="L23" s="18" t="s">
        <v>32</v>
      </c>
      <c r="M23" s="20">
        <v>168</v>
      </c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</row>
    <row r="24" spans="1:66">
      <c r="A24" s="17">
        <v>2025</v>
      </c>
      <c r="B24" s="17">
        <v>5</v>
      </c>
      <c r="C24" s="21" t="s">
        <v>34</v>
      </c>
      <c r="D24" s="20">
        <v>9</v>
      </c>
      <c r="E24" s="18" t="s">
        <v>32</v>
      </c>
      <c r="F24" s="20">
        <v>9</v>
      </c>
      <c r="G24" s="15"/>
      <c r="H24" s="17">
        <v>2025</v>
      </c>
      <c r="I24" s="17">
        <v>6</v>
      </c>
      <c r="J24" s="21" t="s">
        <v>34</v>
      </c>
      <c r="K24" s="20">
        <v>4</v>
      </c>
      <c r="L24" s="18" t="s">
        <v>32</v>
      </c>
      <c r="M24" s="20">
        <v>4</v>
      </c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</row>
    <row r="25" spans="1:66">
      <c r="A25" s="17">
        <v>2025</v>
      </c>
      <c r="B25" s="17">
        <v>5</v>
      </c>
      <c r="C25" s="21" t="s">
        <v>35</v>
      </c>
      <c r="D25" s="20">
        <v>12</v>
      </c>
      <c r="E25" s="18" t="s">
        <v>32</v>
      </c>
      <c r="F25" s="20">
        <v>12</v>
      </c>
      <c r="G25" s="15"/>
      <c r="H25" s="17">
        <v>2025</v>
      </c>
      <c r="I25" s="17">
        <v>6</v>
      </c>
      <c r="J25" s="21" t="s">
        <v>35</v>
      </c>
      <c r="K25" s="20">
        <v>6</v>
      </c>
      <c r="L25" s="18" t="s">
        <v>32</v>
      </c>
      <c r="M25" s="20">
        <v>6</v>
      </c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</row>
    <row r="26" spans="1:66">
      <c r="A26" s="17">
        <v>2025</v>
      </c>
      <c r="B26" s="17">
        <v>5</v>
      </c>
      <c r="C26" s="21" t="s">
        <v>36</v>
      </c>
      <c r="D26" s="18" t="s">
        <v>32</v>
      </c>
      <c r="E26" s="18" t="s">
        <v>32</v>
      </c>
      <c r="F26" s="18" t="s">
        <v>32</v>
      </c>
      <c r="G26" s="15"/>
      <c r="H26" s="17">
        <v>2025</v>
      </c>
      <c r="I26" s="17">
        <v>6</v>
      </c>
      <c r="J26" s="21" t="s">
        <v>36</v>
      </c>
      <c r="K26" s="18" t="s">
        <v>32</v>
      </c>
      <c r="L26" s="18" t="s">
        <v>32</v>
      </c>
      <c r="M26" s="18" t="s">
        <v>32</v>
      </c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</row>
    <row r="27" spans="1:66">
      <c r="A27" s="15"/>
      <c r="B27" s="15"/>
      <c r="C27" s="15"/>
      <c r="D27" s="15"/>
      <c r="E27" s="16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</row>
    <row r="28" spans="1:66">
      <c r="A28" s="14" t="s">
        <v>41</v>
      </c>
      <c r="B28" s="15"/>
      <c r="C28" s="15"/>
      <c r="D28" s="15"/>
      <c r="E28" s="16"/>
      <c r="F28" s="15"/>
      <c r="G28" s="15"/>
      <c r="H28" s="14" t="s">
        <v>42</v>
      </c>
      <c r="I28" s="15"/>
      <c r="J28" s="15"/>
      <c r="K28" s="15"/>
      <c r="L28" s="16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</row>
    <row r="29" spans="1:66">
      <c r="A29" s="15"/>
      <c r="B29" s="15"/>
      <c r="C29" s="15"/>
      <c r="D29" s="15"/>
      <c r="E29" s="16"/>
      <c r="F29" s="15"/>
      <c r="G29" s="15"/>
      <c r="H29" s="15"/>
      <c r="I29" s="15"/>
      <c r="J29" s="15"/>
      <c r="K29" s="15"/>
      <c r="L29" s="16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</row>
    <row r="30" spans="1:66">
      <c r="A30" s="17" t="s">
        <v>25</v>
      </c>
      <c r="B30" s="17" t="s">
        <v>26</v>
      </c>
      <c r="C30" s="17" t="s">
        <v>27</v>
      </c>
      <c r="D30" s="17" t="s">
        <v>28</v>
      </c>
      <c r="E30" s="18" t="s">
        <v>29</v>
      </c>
      <c r="F30" s="17" t="s">
        <v>30</v>
      </c>
      <c r="G30" s="15"/>
      <c r="H30" s="17" t="s">
        <v>25</v>
      </c>
      <c r="I30" s="17" t="s">
        <v>26</v>
      </c>
      <c r="J30" s="17" t="s">
        <v>27</v>
      </c>
      <c r="K30" s="17" t="s">
        <v>28</v>
      </c>
      <c r="L30" s="18" t="s">
        <v>29</v>
      </c>
      <c r="M30" s="17" t="s">
        <v>30</v>
      </c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</row>
    <row r="31" spans="1:66">
      <c r="A31" s="17">
        <v>2025</v>
      </c>
      <c r="B31" s="17">
        <v>7</v>
      </c>
      <c r="C31" s="19" t="s">
        <v>31</v>
      </c>
      <c r="D31" s="20">
        <v>266</v>
      </c>
      <c r="E31" s="18" t="s">
        <v>32</v>
      </c>
      <c r="F31" s="20">
        <v>266</v>
      </c>
      <c r="G31" s="15"/>
      <c r="H31" s="17">
        <v>2025</v>
      </c>
      <c r="I31" s="17">
        <v>8</v>
      </c>
      <c r="J31" s="19" t="s">
        <v>31</v>
      </c>
      <c r="K31" s="20">
        <v>112</v>
      </c>
      <c r="L31" s="18" t="s">
        <v>32</v>
      </c>
      <c r="M31" s="20">
        <v>112</v>
      </c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</row>
    <row r="32" spans="1:66">
      <c r="A32" s="17">
        <v>2025</v>
      </c>
      <c r="B32" s="17">
        <v>7</v>
      </c>
      <c r="C32" s="21" t="s">
        <v>33</v>
      </c>
      <c r="D32" s="20">
        <v>146</v>
      </c>
      <c r="E32" s="18" t="s">
        <v>32</v>
      </c>
      <c r="F32" s="20">
        <v>146</v>
      </c>
      <c r="G32" s="15"/>
      <c r="H32" s="17">
        <v>2025</v>
      </c>
      <c r="I32" s="17">
        <v>8</v>
      </c>
      <c r="J32" s="21" t="s">
        <v>33</v>
      </c>
      <c r="K32" s="20">
        <v>151</v>
      </c>
      <c r="L32" s="18" t="s">
        <v>32</v>
      </c>
      <c r="M32" s="20">
        <v>151</v>
      </c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</row>
    <row r="33" spans="1:66">
      <c r="A33" s="17">
        <v>2025</v>
      </c>
      <c r="B33" s="17">
        <v>7</v>
      </c>
      <c r="C33" s="21" t="s">
        <v>34</v>
      </c>
      <c r="D33" s="23">
        <v>12</v>
      </c>
      <c r="E33" s="18" t="s">
        <v>32</v>
      </c>
      <c r="F33" s="23">
        <v>12</v>
      </c>
      <c r="G33" s="15"/>
      <c r="H33" s="17">
        <v>2025</v>
      </c>
      <c r="I33" s="17">
        <v>8</v>
      </c>
      <c r="J33" s="21" t="s">
        <v>34</v>
      </c>
      <c r="K33" s="20">
        <v>5</v>
      </c>
      <c r="L33" s="18" t="s">
        <v>32</v>
      </c>
      <c r="M33" s="20">
        <v>5</v>
      </c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</row>
    <row r="34" spans="1:66">
      <c r="A34" s="17">
        <v>2025</v>
      </c>
      <c r="B34" s="17">
        <v>7</v>
      </c>
      <c r="C34" s="21" t="s">
        <v>35</v>
      </c>
      <c r="D34" s="20">
        <v>7</v>
      </c>
      <c r="E34" s="18" t="s">
        <v>32</v>
      </c>
      <c r="F34" s="20">
        <v>7</v>
      </c>
      <c r="G34" s="15"/>
      <c r="H34" s="17">
        <v>2025</v>
      </c>
      <c r="I34" s="17">
        <v>8</v>
      </c>
      <c r="J34" s="21" t="s">
        <v>35</v>
      </c>
      <c r="K34" s="20">
        <v>4</v>
      </c>
      <c r="L34" s="18" t="s">
        <v>32</v>
      </c>
      <c r="M34" s="20">
        <v>4</v>
      </c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</row>
    <row r="35" spans="1:66">
      <c r="A35" s="17">
        <v>2025</v>
      </c>
      <c r="B35" s="17">
        <v>7</v>
      </c>
      <c r="C35" s="21" t="s">
        <v>36</v>
      </c>
      <c r="D35" s="18" t="s">
        <v>32</v>
      </c>
      <c r="E35" s="18" t="s">
        <v>32</v>
      </c>
      <c r="F35" s="18" t="s">
        <v>32</v>
      </c>
      <c r="G35" s="15"/>
      <c r="H35" s="17">
        <v>2025</v>
      </c>
      <c r="I35" s="17">
        <v>8</v>
      </c>
      <c r="J35" s="21" t="s">
        <v>36</v>
      </c>
      <c r="K35" s="18" t="s">
        <v>32</v>
      </c>
      <c r="L35" s="18" t="s">
        <v>32</v>
      </c>
      <c r="M35" s="18" t="s">
        <v>32</v>
      </c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</row>
    <row r="36" spans="1:66">
      <c r="A36" s="15"/>
      <c r="B36" s="15"/>
      <c r="C36" s="15"/>
      <c r="D36" s="15"/>
      <c r="E36" s="16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</row>
    <row r="37" spans="1:66">
      <c r="A37" s="14" t="s">
        <v>43</v>
      </c>
      <c r="B37" s="15"/>
      <c r="C37" s="15"/>
      <c r="D37" s="15"/>
      <c r="E37" s="16"/>
      <c r="F37" s="15"/>
      <c r="G37" s="15"/>
      <c r="H37" s="14" t="s">
        <v>44</v>
      </c>
      <c r="I37" s="15"/>
      <c r="J37" s="15"/>
      <c r="K37" s="15"/>
      <c r="L37" s="16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</row>
    <row r="38" spans="1:66">
      <c r="A38" s="15"/>
      <c r="B38" s="15"/>
      <c r="C38" s="15"/>
      <c r="D38" s="15"/>
      <c r="E38" s="16"/>
      <c r="F38" s="15"/>
      <c r="G38" s="15"/>
      <c r="H38" s="15"/>
      <c r="I38" s="15"/>
      <c r="J38" s="15"/>
      <c r="K38" s="15"/>
      <c r="L38" s="16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</row>
    <row r="39" spans="1:66">
      <c r="A39" s="17" t="s">
        <v>25</v>
      </c>
      <c r="B39" s="17" t="s">
        <v>26</v>
      </c>
      <c r="C39" s="17" t="s">
        <v>27</v>
      </c>
      <c r="D39" s="17" t="s">
        <v>28</v>
      </c>
      <c r="E39" s="18" t="s">
        <v>29</v>
      </c>
      <c r="F39" s="17" t="s">
        <v>30</v>
      </c>
      <c r="G39" s="15"/>
      <c r="H39" s="17" t="s">
        <v>25</v>
      </c>
      <c r="I39" s="17" t="s">
        <v>26</v>
      </c>
      <c r="J39" s="17" t="s">
        <v>27</v>
      </c>
      <c r="K39" s="17" t="s">
        <v>28</v>
      </c>
      <c r="L39" s="18" t="s">
        <v>29</v>
      </c>
      <c r="M39" s="17" t="s">
        <v>30</v>
      </c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</row>
    <row r="40" spans="1:66">
      <c r="A40" s="17">
        <v>2025</v>
      </c>
      <c r="B40" s="17">
        <v>9</v>
      </c>
      <c r="C40" s="19" t="s">
        <v>31</v>
      </c>
      <c r="D40" s="20">
        <v>135</v>
      </c>
      <c r="E40" s="18" t="s">
        <v>32</v>
      </c>
      <c r="F40" s="20">
        <v>135</v>
      </c>
      <c r="G40" s="15"/>
      <c r="H40" s="17">
        <v>2025</v>
      </c>
      <c r="I40" s="17">
        <v>10</v>
      </c>
      <c r="J40" s="19" t="s">
        <v>31</v>
      </c>
      <c r="K40" s="20">
        <v>116</v>
      </c>
      <c r="L40" s="18" t="s">
        <v>32</v>
      </c>
      <c r="M40" s="20">
        <v>116</v>
      </c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</row>
    <row r="41" spans="1:66">
      <c r="A41" s="17">
        <v>2025</v>
      </c>
      <c r="B41" s="17">
        <v>9</v>
      </c>
      <c r="C41" s="21" t="s">
        <v>33</v>
      </c>
      <c r="D41" s="20">
        <v>140</v>
      </c>
      <c r="E41" s="18" t="s">
        <v>32</v>
      </c>
      <c r="F41" s="20">
        <v>140</v>
      </c>
      <c r="G41" s="15"/>
      <c r="H41" s="17">
        <v>2025</v>
      </c>
      <c r="I41" s="17">
        <v>10</v>
      </c>
      <c r="J41" s="21" t="s">
        <v>33</v>
      </c>
      <c r="K41" s="20">
        <v>156</v>
      </c>
      <c r="L41" s="18" t="s">
        <v>32</v>
      </c>
      <c r="M41" s="20">
        <v>156</v>
      </c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</row>
    <row r="42" spans="1:66">
      <c r="A42" s="17">
        <v>2025</v>
      </c>
      <c r="B42" s="17">
        <v>9</v>
      </c>
      <c r="C42" s="21" t="s">
        <v>34</v>
      </c>
      <c r="D42" s="20">
        <v>10</v>
      </c>
      <c r="E42" s="18" t="s">
        <v>32</v>
      </c>
      <c r="F42" s="20">
        <v>10</v>
      </c>
      <c r="G42" s="15"/>
      <c r="H42" s="17">
        <v>2025</v>
      </c>
      <c r="I42" s="17">
        <v>10</v>
      </c>
      <c r="J42" s="21" t="s">
        <v>34</v>
      </c>
      <c r="K42" s="20">
        <v>6</v>
      </c>
      <c r="L42" s="18" t="s">
        <v>32</v>
      </c>
      <c r="M42" s="20">
        <v>6</v>
      </c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</row>
    <row r="43" spans="1:66">
      <c r="A43" s="17">
        <v>2025</v>
      </c>
      <c r="B43" s="17">
        <v>9</v>
      </c>
      <c r="C43" s="21" t="s">
        <v>35</v>
      </c>
      <c r="D43" s="20">
        <v>7</v>
      </c>
      <c r="E43" s="18" t="s">
        <v>32</v>
      </c>
      <c r="F43" s="20">
        <v>7</v>
      </c>
      <c r="G43" s="15"/>
      <c r="H43" s="17">
        <v>2025</v>
      </c>
      <c r="I43" s="17">
        <v>10</v>
      </c>
      <c r="J43" s="21" t="s">
        <v>35</v>
      </c>
      <c r="K43" s="20">
        <v>3</v>
      </c>
      <c r="L43" s="18" t="s">
        <v>32</v>
      </c>
      <c r="M43" s="20">
        <v>3</v>
      </c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</row>
    <row r="44" spans="1:66">
      <c r="A44" s="17">
        <v>2025</v>
      </c>
      <c r="B44" s="17">
        <v>9</v>
      </c>
      <c r="C44" s="21" t="s">
        <v>36</v>
      </c>
      <c r="D44" s="18" t="s">
        <v>32</v>
      </c>
      <c r="E44" s="18" t="s">
        <v>32</v>
      </c>
      <c r="F44" s="18" t="s">
        <v>32</v>
      </c>
      <c r="G44" s="15"/>
      <c r="H44" s="17">
        <v>2025</v>
      </c>
      <c r="I44" s="17">
        <v>10</v>
      </c>
      <c r="J44" s="21" t="s">
        <v>36</v>
      </c>
      <c r="K44" s="18" t="s">
        <v>32</v>
      </c>
      <c r="L44" s="18" t="s">
        <v>32</v>
      </c>
      <c r="M44" s="18" t="s">
        <v>32</v>
      </c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</row>
    <row r="45" spans="1:66">
      <c r="A45" s="15"/>
      <c r="B45" s="15"/>
      <c r="C45" s="15"/>
      <c r="D45" s="15"/>
      <c r="E45" s="16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</row>
    <row r="46" spans="1:66">
      <c r="A46" s="14" t="s">
        <v>45</v>
      </c>
      <c r="B46" s="15"/>
      <c r="C46" s="15"/>
      <c r="D46" s="15"/>
      <c r="E46" s="16"/>
      <c r="F46" s="15"/>
      <c r="G46" s="15"/>
      <c r="H46" s="14" t="s">
        <v>46</v>
      </c>
      <c r="I46" s="15"/>
      <c r="J46" s="15"/>
      <c r="K46" s="15"/>
      <c r="L46" s="16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</row>
    <row r="47" spans="1:66">
      <c r="A47" s="15"/>
      <c r="B47" s="15"/>
      <c r="C47" s="15"/>
      <c r="D47" s="15"/>
      <c r="E47" s="16"/>
      <c r="F47" s="15"/>
      <c r="G47" s="15"/>
      <c r="H47" s="15"/>
      <c r="I47" s="15"/>
      <c r="J47" s="15"/>
      <c r="K47" s="15"/>
      <c r="L47" s="16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</row>
    <row r="48" spans="1:66">
      <c r="A48" s="17" t="s">
        <v>25</v>
      </c>
      <c r="B48" s="17" t="s">
        <v>26</v>
      </c>
      <c r="C48" s="17" t="s">
        <v>27</v>
      </c>
      <c r="D48" s="17" t="s">
        <v>28</v>
      </c>
      <c r="E48" s="18" t="s">
        <v>29</v>
      </c>
      <c r="F48" s="17" t="s">
        <v>30</v>
      </c>
      <c r="G48" s="15"/>
      <c r="H48" s="17" t="s">
        <v>25</v>
      </c>
      <c r="I48" s="17" t="s">
        <v>26</v>
      </c>
      <c r="J48" s="17" t="s">
        <v>27</v>
      </c>
      <c r="K48" s="17" t="s">
        <v>28</v>
      </c>
      <c r="L48" s="18" t="s">
        <v>29</v>
      </c>
      <c r="M48" s="17" t="s">
        <v>30</v>
      </c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</row>
    <row r="49" spans="1:66">
      <c r="A49" s="17">
        <v>2025</v>
      </c>
      <c r="B49" s="17">
        <v>11</v>
      </c>
      <c r="C49" s="19" t="s">
        <v>31</v>
      </c>
      <c r="D49" s="20">
        <v>89</v>
      </c>
      <c r="E49" s="18" t="s">
        <v>32</v>
      </c>
      <c r="F49" s="20">
        <v>89</v>
      </c>
      <c r="G49" s="15"/>
      <c r="H49" s="17">
        <v>2025</v>
      </c>
      <c r="I49" s="17">
        <v>12</v>
      </c>
      <c r="J49" s="19" t="s">
        <v>31</v>
      </c>
      <c r="K49" s="20">
        <v>116</v>
      </c>
      <c r="L49" s="18" t="s">
        <v>32</v>
      </c>
      <c r="M49" s="20">
        <v>116</v>
      </c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</row>
    <row r="50" spans="1:66">
      <c r="A50" s="17">
        <v>2025</v>
      </c>
      <c r="B50" s="17">
        <v>11</v>
      </c>
      <c r="C50" s="21" t="s">
        <v>33</v>
      </c>
      <c r="D50" s="20">
        <v>166</v>
      </c>
      <c r="E50" s="18" t="s">
        <v>32</v>
      </c>
      <c r="F50" s="20">
        <v>166</v>
      </c>
      <c r="G50" s="15"/>
      <c r="H50" s="17">
        <v>2025</v>
      </c>
      <c r="I50" s="17">
        <v>12</v>
      </c>
      <c r="J50" s="21" t="s">
        <v>33</v>
      </c>
      <c r="K50" s="20">
        <v>170</v>
      </c>
      <c r="L50" s="18" t="s">
        <v>32</v>
      </c>
      <c r="M50" s="20">
        <v>170</v>
      </c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</row>
    <row r="51" spans="1:66">
      <c r="A51" s="17">
        <v>2025</v>
      </c>
      <c r="B51" s="17">
        <v>11</v>
      </c>
      <c r="C51" s="21" t="s">
        <v>34</v>
      </c>
      <c r="D51" s="20">
        <v>4</v>
      </c>
      <c r="E51" s="18" t="s">
        <v>32</v>
      </c>
      <c r="F51" s="20">
        <v>4</v>
      </c>
      <c r="G51" s="15"/>
      <c r="H51" s="17">
        <v>2025</v>
      </c>
      <c r="I51" s="17">
        <v>12</v>
      </c>
      <c r="J51" s="21" t="s">
        <v>34</v>
      </c>
      <c r="K51" s="20">
        <v>10</v>
      </c>
      <c r="L51" s="18" t="s">
        <v>32</v>
      </c>
      <c r="M51" s="20">
        <v>10</v>
      </c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</row>
    <row r="52" spans="1:66">
      <c r="A52" s="17">
        <v>2025</v>
      </c>
      <c r="B52" s="17">
        <v>11</v>
      </c>
      <c r="C52" s="21" t="s">
        <v>35</v>
      </c>
      <c r="D52" s="20">
        <v>0</v>
      </c>
      <c r="E52" s="18" t="s">
        <v>32</v>
      </c>
      <c r="F52" s="20">
        <v>0</v>
      </c>
      <c r="G52" s="15"/>
      <c r="H52" s="17">
        <v>2025</v>
      </c>
      <c r="I52" s="17">
        <v>12</v>
      </c>
      <c r="J52" s="21" t="s">
        <v>35</v>
      </c>
      <c r="K52" s="20">
        <v>4</v>
      </c>
      <c r="L52" s="18" t="s">
        <v>32</v>
      </c>
      <c r="M52" s="20">
        <v>4</v>
      </c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</row>
    <row r="53" spans="1:66">
      <c r="A53" s="17">
        <v>2025</v>
      </c>
      <c r="B53" s="17">
        <v>11</v>
      </c>
      <c r="C53" s="21" t="s">
        <v>36</v>
      </c>
      <c r="D53" s="18" t="s">
        <v>32</v>
      </c>
      <c r="E53" s="18" t="s">
        <v>32</v>
      </c>
      <c r="F53" s="18" t="s">
        <v>32</v>
      </c>
      <c r="G53" s="15"/>
      <c r="H53" s="17">
        <v>2025</v>
      </c>
      <c r="I53" s="17">
        <v>12</v>
      </c>
      <c r="J53" s="21" t="s">
        <v>36</v>
      </c>
      <c r="K53" s="18" t="s">
        <v>32</v>
      </c>
      <c r="L53" s="18" t="s">
        <v>32</v>
      </c>
      <c r="M53" s="18" t="s">
        <v>32</v>
      </c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</row>
    <row r="54" spans="1:66">
      <c r="A54" s="15"/>
      <c r="B54" s="15"/>
      <c r="C54" s="15"/>
      <c r="D54" s="15"/>
      <c r="E54" s="16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</row>
    <row r="55" spans="1:66">
      <c r="A55" s="15"/>
      <c r="B55" s="15"/>
      <c r="C55" s="15"/>
      <c r="D55" s="15"/>
      <c r="E55" s="16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</row>
    <row r="56" spans="1:66">
      <c r="A56" s="15" t="e">
        <f t="array" aca="1" ref="A56:F116" ca="1">VSTACK(A3:F8,H4:M8,A13:F17,H13:M17,A22:F26,H22:M26,A31:F35,H31:M35,A40:F44,H40:M44,A49:F53,H49:M53)</f>
        <v>#NAME?</v>
      </c>
      <c r="B56" s="15" t="e">
        <f ca="1"/>
        <v>#NAME?</v>
      </c>
      <c r="C56" s="15" t="e">
        <f ca="1"/>
        <v>#NAME?</v>
      </c>
      <c r="D56" s="15" t="e">
        <f ca="1"/>
        <v>#NAME?</v>
      </c>
      <c r="E56" s="16" t="e">
        <f ca="1"/>
        <v>#NAME?</v>
      </c>
      <c r="F56" s="15" t="e">
        <f ca="1"/>
        <v>#NAME?</v>
      </c>
      <c r="G56" s="15"/>
      <c r="H56" s="81"/>
      <c r="I56" s="84"/>
      <c r="J56" s="87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</row>
    <row r="57" spans="1:66">
      <c r="A57" s="15" t="e">
        <f ca="1"/>
        <v>#NAME?</v>
      </c>
      <c r="B57" s="15" t="e">
        <f ca="1"/>
        <v>#NAME?</v>
      </c>
      <c r="C57" s="15" t="e">
        <f ca="1"/>
        <v>#NAME?</v>
      </c>
      <c r="D57" s="15" t="e">
        <f ca="1"/>
        <v>#NAME?</v>
      </c>
      <c r="E57" s="16" t="e">
        <f ca="1"/>
        <v>#NAME?</v>
      </c>
      <c r="F57" s="15" t="e">
        <f ca="1"/>
        <v>#NAME?</v>
      </c>
      <c r="G57" s="15"/>
      <c r="H57" s="82"/>
      <c r="I57" s="88"/>
      <c r="J57" s="89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</row>
    <row r="58" spans="1:66">
      <c r="A58" s="15" t="e">
        <f ca="1"/>
        <v>#NAME?</v>
      </c>
      <c r="B58" s="15" t="e">
        <f ca="1"/>
        <v>#NAME?</v>
      </c>
      <c r="C58" s="15" t="e">
        <f ca="1"/>
        <v>#NAME?</v>
      </c>
      <c r="D58" s="15" t="e">
        <f ca="1"/>
        <v>#NAME?</v>
      </c>
      <c r="E58" s="16" t="e">
        <f ca="1"/>
        <v>#NAME?</v>
      </c>
      <c r="F58" s="15" t="e">
        <f ca="1"/>
        <v>#NAME?</v>
      </c>
      <c r="G58" s="15"/>
      <c r="H58" s="82"/>
      <c r="I58" s="88"/>
      <c r="J58" s="89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</row>
    <row r="59" spans="1:66">
      <c r="A59" s="15" t="e">
        <f ca="1"/>
        <v>#NAME?</v>
      </c>
      <c r="B59" s="15" t="e">
        <f ca="1"/>
        <v>#NAME?</v>
      </c>
      <c r="C59" s="15" t="e">
        <f ca="1"/>
        <v>#NAME?</v>
      </c>
      <c r="D59" s="15" t="e">
        <f ca="1"/>
        <v>#NAME?</v>
      </c>
      <c r="E59" s="16" t="e">
        <f ca="1"/>
        <v>#NAME?</v>
      </c>
      <c r="F59" s="15" t="e">
        <f ca="1"/>
        <v>#NAME?</v>
      </c>
      <c r="G59" s="15"/>
      <c r="H59" s="82"/>
      <c r="I59" s="88"/>
      <c r="J59" s="89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</row>
    <row r="60" spans="1:66">
      <c r="A60" s="15" t="e">
        <f ca="1"/>
        <v>#NAME?</v>
      </c>
      <c r="B60" s="15" t="e">
        <f ca="1"/>
        <v>#NAME?</v>
      </c>
      <c r="C60" s="15" t="e">
        <f ca="1"/>
        <v>#NAME?</v>
      </c>
      <c r="D60" s="15" t="e">
        <f ca="1"/>
        <v>#NAME?</v>
      </c>
      <c r="E60" s="16" t="e">
        <f ca="1"/>
        <v>#NAME?</v>
      </c>
      <c r="F60" s="15" t="e">
        <f ca="1"/>
        <v>#NAME?</v>
      </c>
      <c r="G60" s="15"/>
      <c r="H60" s="82"/>
      <c r="I60" s="88"/>
      <c r="J60" s="89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</row>
    <row r="61" spans="1:66">
      <c r="A61" s="15" t="e">
        <f ca="1"/>
        <v>#NAME?</v>
      </c>
      <c r="B61" s="15" t="e">
        <f ca="1"/>
        <v>#NAME?</v>
      </c>
      <c r="C61" s="15" t="e">
        <f ca="1"/>
        <v>#NAME?</v>
      </c>
      <c r="D61" s="15" t="e">
        <f ca="1"/>
        <v>#NAME?</v>
      </c>
      <c r="E61" s="16" t="e">
        <f ca="1"/>
        <v>#NAME?</v>
      </c>
      <c r="F61" s="15" t="e">
        <f ca="1"/>
        <v>#NAME?</v>
      </c>
      <c r="G61" s="15"/>
      <c r="H61" s="82"/>
      <c r="I61" s="88"/>
      <c r="J61" s="89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</row>
    <row r="62" spans="1:66">
      <c r="A62" s="15" t="e">
        <f ca="1"/>
        <v>#NAME?</v>
      </c>
      <c r="B62" s="15" t="e">
        <f ca="1"/>
        <v>#NAME?</v>
      </c>
      <c r="C62" s="15" t="e">
        <f ca="1"/>
        <v>#NAME?</v>
      </c>
      <c r="D62" s="15" t="e">
        <f ca="1"/>
        <v>#NAME?</v>
      </c>
      <c r="E62" s="16" t="e">
        <f ca="1"/>
        <v>#NAME?</v>
      </c>
      <c r="F62" s="15" t="e">
        <f ca="1"/>
        <v>#NAME?</v>
      </c>
      <c r="G62" s="15"/>
      <c r="H62" s="82"/>
      <c r="I62" s="88"/>
      <c r="J62" s="89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</row>
    <row r="63" spans="1:66">
      <c r="A63" s="15" t="e">
        <f ca="1"/>
        <v>#NAME?</v>
      </c>
      <c r="B63" s="15" t="e">
        <f ca="1"/>
        <v>#NAME?</v>
      </c>
      <c r="C63" s="15" t="e">
        <f ca="1"/>
        <v>#NAME?</v>
      </c>
      <c r="D63" s="15" t="e">
        <f ca="1"/>
        <v>#NAME?</v>
      </c>
      <c r="E63" s="16" t="e">
        <f ca="1"/>
        <v>#NAME?</v>
      </c>
      <c r="F63" s="15" t="e">
        <f ca="1"/>
        <v>#NAME?</v>
      </c>
      <c r="G63" s="15"/>
      <c r="H63" s="82"/>
      <c r="I63" s="88"/>
      <c r="J63" s="89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</row>
    <row r="64" spans="1:66">
      <c r="A64" s="15" t="e">
        <f ca="1"/>
        <v>#NAME?</v>
      </c>
      <c r="B64" s="15" t="e">
        <f ca="1"/>
        <v>#NAME?</v>
      </c>
      <c r="C64" s="15" t="e">
        <f ca="1"/>
        <v>#NAME?</v>
      </c>
      <c r="D64" s="15" t="e">
        <f ca="1"/>
        <v>#NAME?</v>
      </c>
      <c r="E64" s="16" t="e">
        <f ca="1"/>
        <v>#NAME?</v>
      </c>
      <c r="F64" s="15" t="e">
        <f ca="1"/>
        <v>#NAME?</v>
      </c>
      <c r="G64" s="15"/>
      <c r="H64" s="82"/>
      <c r="I64" s="88"/>
      <c r="J64" s="89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</row>
    <row r="65" spans="1:66">
      <c r="A65" s="15" t="e">
        <f ca="1"/>
        <v>#NAME?</v>
      </c>
      <c r="B65" s="15" t="e">
        <f ca="1"/>
        <v>#NAME?</v>
      </c>
      <c r="C65" s="15" t="e">
        <f ca="1"/>
        <v>#NAME?</v>
      </c>
      <c r="D65" s="15" t="e">
        <f ca="1"/>
        <v>#NAME?</v>
      </c>
      <c r="E65" s="16" t="e">
        <f ca="1"/>
        <v>#NAME?</v>
      </c>
      <c r="F65" s="15" t="e">
        <f ca="1"/>
        <v>#NAME?</v>
      </c>
      <c r="G65" s="15"/>
      <c r="H65" s="82"/>
      <c r="I65" s="88"/>
      <c r="J65" s="89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</row>
    <row r="66" spans="1:66">
      <c r="A66" s="15" t="e">
        <f ca="1"/>
        <v>#NAME?</v>
      </c>
      <c r="B66" s="15" t="e">
        <f ca="1"/>
        <v>#NAME?</v>
      </c>
      <c r="C66" s="15" t="e">
        <f ca="1"/>
        <v>#NAME?</v>
      </c>
      <c r="D66" s="15" t="e">
        <f ca="1"/>
        <v>#NAME?</v>
      </c>
      <c r="E66" s="16" t="e">
        <f ca="1"/>
        <v>#NAME?</v>
      </c>
      <c r="F66" s="15" t="e">
        <f ca="1"/>
        <v>#NAME?</v>
      </c>
      <c r="G66" s="15"/>
      <c r="H66" s="82"/>
      <c r="I66" s="88"/>
      <c r="J66" s="89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</row>
    <row r="67" spans="1:66">
      <c r="A67" s="15" t="e">
        <f ca="1"/>
        <v>#NAME?</v>
      </c>
      <c r="B67" s="15" t="e">
        <f ca="1"/>
        <v>#NAME?</v>
      </c>
      <c r="C67" s="15" t="e">
        <f ca="1"/>
        <v>#NAME?</v>
      </c>
      <c r="D67" s="15" t="e">
        <f ca="1"/>
        <v>#NAME?</v>
      </c>
      <c r="E67" s="16" t="e">
        <f ca="1"/>
        <v>#NAME?</v>
      </c>
      <c r="F67" s="15" t="e">
        <f ca="1"/>
        <v>#NAME?</v>
      </c>
      <c r="G67" s="15"/>
      <c r="H67" s="82"/>
      <c r="I67" s="88"/>
      <c r="J67" s="89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</row>
    <row r="68" spans="1:66">
      <c r="A68" s="15" t="e">
        <f ca="1"/>
        <v>#NAME?</v>
      </c>
      <c r="B68" s="15" t="e">
        <f ca="1"/>
        <v>#NAME?</v>
      </c>
      <c r="C68" s="15" t="e">
        <f ca="1"/>
        <v>#NAME?</v>
      </c>
      <c r="D68" s="15" t="e">
        <f ca="1"/>
        <v>#NAME?</v>
      </c>
      <c r="E68" s="16" t="e">
        <f ca="1"/>
        <v>#NAME?</v>
      </c>
      <c r="F68" s="15" t="e">
        <f ca="1"/>
        <v>#NAME?</v>
      </c>
      <c r="G68" s="15"/>
      <c r="H68" s="82"/>
      <c r="I68" s="88"/>
      <c r="J68" s="89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</row>
    <row r="69" spans="1:66">
      <c r="A69" s="15" t="e">
        <f ca="1"/>
        <v>#NAME?</v>
      </c>
      <c r="B69" s="15" t="e">
        <f ca="1"/>
        <v>#NAME?</v>
      </c>
      <c r="C69" s="15" t="e">
        <f ca="1"/>
        <v>#NAME?</v>
      </c>
      <c r="D69" s="15" t="e">
        <f ca="1"/>
        <v>#NAME?</v>
      </c>
      <c r="E69" s="16" t="e">
        <f ca="1"/>
        <v>#NAME?</v>
      </c>
      <c r="F69" s="15" t="e">
        <f ca="1"/>
        <v>#NAME?</v>
      </c>
      <c r="G69" s="15"/>
      <c r="H69" s="82"/>
      <c r="I69" s="88"/>
      <c r="J69" s="89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</row>
    <row r="70" spans="1:66">
      <c r="A70" s="15" t="e">
        <f ca="1"/>
        <v>#NAME?</v>
      </c>
      <c r="B70" s="15" t="e">
        <f ca="1"/>
        <v>#NAME?</v>
      </c>
      <c r="C70" s="15" t="e">
        <f ca="1"/>
        <v>#NAME?</v>
      </c>
      <c r="D70" s="15" t="e">
        <f ca="1"/>
        <v>#NAME?</v>
      </c>
      <c r="E70" s="16" t="e">
        <f ca="1"/>
        <v>#NAME?</v>
      </c>
      <c r="F70" s="15" t="e">
        <f ca="1"/>
        <v>#NAME?</v>
      </c>
      <c r="G70" s="15"/>
      <c r="H70" s="82"/>
      <c r="I70" s="88"/>
      <c r="J70" s="89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</row>
    <row r="71" spans="1:66">
      <c r="A71" s="15" t="e">
        <f ca="1"/>
        <v>#NAME?</v>
      </c>
      <c r="B71" s="15" t="e">
        <f ca="1"/>
        <v>#NAME?</v>
      </c>
      <c r="C71" s="15" t="e">
        <f ca="1"/>
        <v>#NAME?</v>
      </c>
      <c r="D71" s="15" t="e">
        <f ca="1"/>
        <v>#NAME?</v>
      </c>
      <c r="E71" s="16" t="e">
        <f ca="1"/>
        <v>#NAME?</v>
      </c>
      <c r="F71" s="15" t="e">
        <f ca="1"/>
        <v>#NAME?</v>
      </c>
      <c r="G71" s="15"/>
      <c r="H71" s="82"/>
      <c r="I71" s="88"/>
      <c r="J71" s="89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</row>
    <row r="72" spans="1:66">
      <c r="A72" s="15" t="e">
        <f ca="1"/>
        <v>#NAME?</v>
      </c>
      <c r="B72" s="15" t="e">
        <f ca="1"/>
        <v>#NAME?</v>
      </c>
      <c r="C72" s="15" t="e">
        <f ca="1"/>
        <v>#NAME?</v>
      </c>
      <c r="D72" s="15" t="e">
        <f ca="1"/>
        <v>#NAME?</v>
      </c>
      <c r="E72" s="16" t="e">
        <f ca="1"/>
        <v>#NAME?</v>
      </c>
      <c r="F72" s="15" t="e">
        <f ca="1"/>
        <v>#NAME?</v>
      </c>
      <c r="G72" s="15"/>
      <c r="H72" s="82"/>
      <c r="I72" s="88"/>
      <c r="J72" s="89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</row>
    <row r="73" spans="1:66">
      <c r="A73" s="15" t="e">
        <f ca="1"/>
        <v>#NAME?</v>
      </c>
      <c r="B73" s="15" t="e">
        <f ca="1"/>
        <v>#NAME?</v>
      </c>
      <c r="C73" s="15" t="e">
        <f ca="1"/>
        <v>#NAME?</v>
      </c>
      <c r="D73" s="15" t="e">
        <f ca="1"/>
        <v>#NAME?</v>
      </c>
      <c r="E73" s="16" t="e">
        <f ca="1"/>
        <v>#NAME?</v>
      </c>
      <c r="F73" s="15" t="e">
        <f ca="1"/>
        <v>#NAME?</v>
      </c>
      <c r="G73" s="15"/>
      <c r="H73" s="90"/>
      <c r="I73" s="91"/>
      <c r="J73" s="92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</row>
    <row r="74" spans="1:66">
      <c r="A74" s="15" t="e">
        <f ca="1"/>
        <v>#NAME?</v>
      </c>
      <c r="B74" s="15" t="e">
        <f ca="1"/>
        <v>#NAME?</v>
      </c>
      <c r="C74" s="15" t="e">
        <f ca="1"/>
        <v>#NAME?</v>
      </c>
      <c r="D74" s="15" t="e">
        <f ca="1"/>
        <v>#NAME?</v>
      </c>
      <c r="E74" s="16" t="e">
        <f ca="1"/>
        <v>#NAME?</v>
      </c>
      <c r="F74" s="15" t="e">
        <f ca="1"/>
        <v>#NAME?</v>
      </c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</row>
    <row r="75" spans="1:66">
      <c r="A75" s="15" t="e">
        <f ca="1"/>
        <v>#NAME?</v>
      </c>
      <c r="B75" s="15" t="e">
        <f ca="1"/>
        <v>#NAME?</v>
      </c>
      <c r="C75" s="15" t="e">
        <f ca="1"/>
        <v>#NAME?</v>
      </c>
      <c r="D75" s="15" t="e">
        <f ca="1"/>
        <v>#NAME?</v>
      </c>
      <c r="E75" s="16" t="e">
        <f ca="1"/>
        <v>#NAME?</v>
      </c>
      <c r="F75" s="15" t="e">
        <f ca="1"/>
        <v>#NAME?</v>
      </c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</row>
    <row r="76" spans="1:66">
      <c r="A76" s="15" t="e">
        <f ca="1"/>
        <v>#NAME?</v>
      </c>
      <c r="B76" s="15" t="e">
        <f ca="1"/>
        <v>#NAME?</v>
      </c>
      <c r="C76" s="15" t="e">
        <f ca="1"/>
        <v>#NAME?</v>
      </c>
      <c r="D76" s="15" t="e">
        <f ca="1"/>
        <v>#NAME?</v>
      </c>
      <c r="E76" s="16" t="e">
        <f ca="1"/>
        <v>#NAME?</v>
      </c>
      <c r="F76" s="15" t="e">
        <f ca="1"/>
        <v>#NAME?</v>
      </c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</row>
    <row r="77" spans="1:66">
      <c r="A77" s="15" t="e">
        <f ca="1"/>
        <v>#NAME?</v>
      </c>
      <c r="B77" s="15" t="e">
        <f ca="1"/>
        <v>#NAME?</v>
      </c>
      <c r="C77" s="15" t="e">
        <f ca="1"/>
        <v>#NAME?</v>
      </c>
      <c r="D77" s="15" t="e">
        <f ca="1"/>
        <v>#NAME?</v>
      </c>
      <c r="E77" s="16" t="e">
        <f ca="1"/>
        <v>#NAME?</v>
      </c>
      <c r="F77" s="15" t="e">
        <f ca="1"/>
        <v>#NAME?</v>
      </c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</row>
    <row r="78" spans="1:66">
      <c r="A78" s="15" t="e">
        <f ca="1"/>
        <v>#NAME?</v>
      </c>
      <c r="B78" s="15" t="e">
        <f ca="1"/>
        <v>#NAME?</v>
      </c>
      <c r="C78" s="15" t="e">
        <f ca="1"/>
        <v>#NAME?</v>
      </c>
      <c r="D78" s="15" t="e">
        <f ca="1"/>
        <v>#NAME?</v>
      </c>
      <c r="E78" s="16" t="e">
        <f ca="1"/>
        <v>#NAME?</v>
      </c>
      <c r="F78" s="15" t="e">
        <f ca="1"/>
        <v>#NAME?</v>
      </c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</row>
    <row r="79" spans="1:66">
      <c r="A79" s="15" t="e">
        <f ca="1"/>
        <v>#NAME?</v>
      </c>
      <c r="B79" s="15" t="e">
        <f ca="1"/>
        <v>#NAME?</v>
      </c>
      <c r="C79" s="15" t="e">
        <f ca="1"/>
        <v>#NAME?</v>
      </c>
      <c r="D79" s="15" t="e">
        <f ca="1"/>
        <v>#NAME?</v>
      </c>
      <c r="E79" s="16" t="e">
        <f ca="1"/>
        <v>#NAME?</v>
      </c>
      <c r="F79" s="15" t="e">
        <f ca="1"/>
        <v>#NAME?</v>
      </c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</row>
    <row r="80" spans="1:66">
      <c r="A80" s="15" t="e">
        <f ca="1"/>
        <v>#NAME?</v>
      </c>
      <c r="B80" s="15" t="e">
        <f ca="1"/>
        <v>#NAME?</v>
      </c>
      <c r="C80" s="15" t="e">
        <f ca="1"/>
        <v>#NAME?</v>
      </c>
      <c r="D80" s="15" t="e">
        <f ca="1"/>
        <v>#NAME?</v>
      </c>
      <c r="E80" s="16" t="e">
        <f ca="1"/>
        <v>#NAME?</v>
      </c>
      <c r="F80" s="15" t="e">
        <f ca="1"/>
        <v>#NAME?</v>
      </c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</row>
    <row r="81" spans="1:66">
      <c r="A81" s="15" t="e">
        <f ca="1"/>
        <v>#NAME?</v>
      </c>
      <c r="B81" s="15" t="e">
        <f ca="1"/>
        <v>#NAME?</v>
      </c>
      <c r="C81" s="15" t="e">
        <f ca="1"/>
        <v>#NAME?</v>
      </c>
      <c r="D81" s="15" t="e">
        <f ca="1"/>
        <v>#NAME?</v>
      </c>
      <c r="E81" s="16" t="e">
        <f ca="1"/>
        <v>#NAME?</v>
      </c>
      <c r="F81" s="15" t="e">
        <f ca="1"/>
        <v>#NAME?</v>
      </c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</row>
    <row r="82" spans="1:66">
      <c r="A82" s="15" t="e">
        <f ca="1"/>
        <v>#NAME?</v>
      </c>
      <c r="B82" s="15" t="e">
        <f ca="1"/>
        <v>#NAME?</v>
      </c>
      <c r="C82" s="15" t="e">
        <f ca="1"/>
        <v>#NAME?</v>
      </c>
      <c r="D82" s="15" t="e">
        <f ca="1"/>
        <v>#NAME?</v>
      </c>
      <c r="E82" s="16" t="e">
        <f ca="1"/>
        <v>#NAME?</v>
      </c>
      <c r="F82" s="15" t="e">
        <f ca="1"/>
        <v>#NAME?</v>
      </c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</row>
    <row r="83" spans="1:66">
      <c r="A83" s="15" t="e">
        <f ca="1"/>
        <v>#NAME?</v>
      </c>
      <c r="B83" s="15" t="e">
        <f ca="1"/>
        <v>#NAME?</v>
      </c>
      <c r="C83" s="15" t="e">
        <f ca="1"/>
        <v>#NAME?</v>
      </c>
      <c r="D83" s="15" t="e">
        <f ca="1"/>
        <v>#NAME?</v>
      </c>
      <c r="E83" s="16" t="e">
        <f ca="1"/>
        <v>#NAME?</v>
      </c>
      <c r="F83" s="15" t="e">
        <f ca="1"/>
        <v>#NAME?</v>
      </c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</row>
    <row r="84" spans="1:66">
      <c r="A84" s="15" t="e">
        <f ca="1"/>
        <v>#NAME?</v>
      </c>
      <c r="B84" s="15" t="e">
        <f ca="1"/>
        <v>#NAME?</v>
      </c>
      <c r="C84" s="15" t="e">
        <f ca="1"/>
        <v>#NAME?</v>
      </c>
      <c r="D84" s="15" t="e">
        <f ca="1"/>
        <v>#NAME?</v>
      </c>
      <c r="E84" s="16" t="e">
        <f ca="1"/>
        <v>#NAME?</v>
      </c>
      <c r="F84" s="15" t="e">
        <f ca="1"/>
        <v>#NAME?</v>
      </c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</row>
    <row r="85" spans="1:66">
      <c r="A85" s="15" t="e">
        <f ca="1"/>
        <v>#NAME?</v>
      </c>
      <c r="B85" s="15" t="e">
        <f ca="1"/>
        <v>#NAME?</v>
      </c>
      <c r="C85" s="15" t="e">
        <f ca="1"/>
        <v>#NAME?</v>
      </c>
      <c r="D85" s="15" t="e">
        <f ca="1"/>
        <v>#NAME?</v>
      </c>
      <c r="E85" s="16" t="e">
        <f ca="1"/>
        <v>#NAME?</v>
      </c>
      <c r="F85" s="15" t="e">
        <f ca="1"/>
        <v>#NAME?</v>
      </c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</row>
    <row r="86" spans="1:66">
      <c r="A86" s="15" t="e">
        <f ca="1"/>
        <v>#NAME?</v>
      </c>
      <c r="B86" s="15" t="e">
        <f ca="1"/>
        <v>#NAME?</v>
      </c>
      <c r="C86" s="15" t="e">
        <f ca="1"/>
        <v>#NAME?</v>
      </c>
      <c r="D86" s="15" t="e">
        <f ca="1"/>
        <v>#NAME?</v>
      </c>
      <c r="E86" s="16" t="e">
        <f ca="1"/>
        <v>#NAME?</v>
      </c>
      <c r="F86" s="15" t="e">
        <f ca="1"/>
        <v>#NAME?</v>
      </c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</row>
    <row r="87" spans="1:66">
      <c r="A87" s="15" t="e">
        <f ca="1"/>
        <v>#NAME?</v>
      </c>
      <c r="B87" s="15" t="e">
        <f ca="1"/>
        <v>#NAME?</v>
      </c>
      <c r="C87" s="15" t="e">
        <f ca="1"/>
        <v>#NAME?</v>
      </c>
      <c r="D87" s="15" t="e">
        <f ca="1"/>
        <v>#NAME?</v>
      </c>
      <c r="E87" s="16" t="e">
        <f ca="1"/>
        <v>#NAME?</v>
      </c>
      <c r="F87" s="15" t="e">
        <f ca="1"/>
        <v>#NAME?</v>
      </c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</row>
    <row r="88" spans="1:66">
      <c r="A88" s="15" t="e">
        <f ca="1"/>
        <v>#NAME?</v>
      </c>
      <c r="B88" s="15" t="e">
        <f ca="1"/>
        <v>#NAME?</v>
      </c>
      <c r="C88" s="15" t="e">
        <f ca="1"/>
        <v>#NAME?</v>
      </c>
      <c r="D88" s="15" t="e">
        <f ca="1"/>
        <v>#NAME?</v>
      </c>
      <c r="E88" s="16" t="e">
        <f ca="1"/>
        <v>#NAME?</v>
      </c>
      <c r="F88" s="15" t="e">
        <f ca="1"/>
        <v>#NAME?</v>
      </c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</row>
    <row r="89" spans="1:66">
      <c r="A89" s="15" t="e">
        <f ca="1"/>
        <v>#NAME?</v>
      </c>
      <c r="B89" s="15" t="e">
        <f ca="1"/>
        <v>#NAME?</v>
      </c>
      <c r="C89" s="15" t="e">
        <f ca="1"/>
        <v>#NAME?</v>
      </c>
      <c r="D89" s="15" t="e">
        <f ca="1"/>
        <v>#NAME?</v>
      </c>
      <c r="E89" s="16" t="e">
        <f ca="1"/>
        <v>#NAME?</v>
      </c>
      <c r="F89" s="15" t="e">
        <f ca="1"/>
        <v>#NAME?</v>
      </c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</row>
    <row r="90" spans="1:66">
      <c r="A90" s="15" t="e">
        <f ca="1"/>
        <v>#NAME?</v>
      </c>
      <c r="B90" s="15" t="e">
        <f ca="1"/>
        <v>#NAME?</v>
      </c>
      <c r="C90" s="15" t="e">
        <f ca="1"/>
        <v>#NAME?</v>
      </c>
      <c r="D90" s="15" t="e">
        <f ca="1"/>
        <v>#NAME?</v>
      </c>
      <c r="E90" s="16" t="e">
        <f ca="1"/>
        <v>#NAME?</v>
      </c>
      <c r="F90" s="15" t="e">
        <f ca="1"/>
        <v>#NAME?</v>
      </c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</row>
    <row r="91" spans="1:66">
      <c r="A91" s="15" t="e">
        <f ca="1"/>
        <v>#NAME?</v>
      </c>
      <c r="B91" s="15" t="e">
        <f ca="1"/>
        <v>#NAME?</v>
      </c>
      <c r="C91" s="15" t="e">
        <f ca="1"/>
        <v>#NAME?</v>
      </c>
      <c r="D91" s="15" t="e">
        <f ca="1"/>
        <v>#NAME?</v>
      </c>
      <c r="E91" s="16" t="e">
        <f ca="1"/>
        <v>#NAME?</v>
      </c>
      <c r="F91" s="15" t="e">
        <f ca="1"/>
        <v>#NAME?</v>
      </c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</row>
    <row r="92" spans="1:66">
      <c r="A92" s="15" t="e">
        <f ca="1"/>
        <v>#NAME?</v>
      </c>
      <c r="B92" s="15" t="e">
        <f ca="1"/>
        <v>#NAME?</v>
      </c>
      <c r="C92" s="15" t="e">
        <f ca="1"/>
        <v>#NAME?</v>
      </c>
      <c r="D92" s="15" t="e">
        <f ca="1"/>
        <v>#NAME?</v>
      </c>
      <c r="E92" s="16" t="e">
        <f ca="1"/>
        <v>#NAME?</v>
      </c>
      <c r="F92" s="15" t="e">
        <f ca="1"/>
        <v>#NAME?</v>
      </c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</row>
    <row r="93" spans="1:66">
      <c r="A93" s="15" t="e">
        <f ca="1"/>
        <v>#NAME?</v>
      </c>
      <c r="B93" s="15" t="e">
        <f ca="1"/>
        <v>#NAME?</v>
      </c>
      <c r="C93" s="15" t="e">
        <f ca="1"/>
        <v>#NAME?</v>
      </c>
      <c r="D93" s="15" t="e">
        <f ca="1"/>
        <v>#NAME?</v>
      </c>
      <c r="E93" s="16" t="e">
        <f ca="1"/>
        <v>#NAME?</v>
      </c>
      <c r="F93" s="15" t="e">
        <f ca="1"/>
        <v>#NAME?</v>
      </c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</row>
    <row r="94" spans="1:66">
      <c r="A94" s="15" t="e">
        <f ca="1"/>
        <v>#NAME?</v>
      </c>
      <c r="B94" s="15" t="e">
        <f ca="1"/>
        <v>#NAME?</v>
      </c>
      <c r="C94" s="15" t="e">
        <f ca="1"/>
        <v>#NAME?</v>
      </c>
      <c r="D94" s="15" t="e">
        <f ca="1"/>
        <v>#NAME?</v>
      </c>
      <c r="E94" s="16" t="e">
        <f ca="1"/>
        <v>#NAME?</v>
      </c>
      <c r="F94" s="15" t="e">
        <f ca="1"/>
        <v>#NAME?</v>
      </c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</row>
    <row r="95" spans="1:66">
      <c r="A95" s="15" t="e">
        <f ca="1"/>
        <v>#NAME?</v>
      </c>
      <c r="B95" s="15" t="e">
        <f ca="1"/>
        <v>#NAME?</v>
      </c>
      <c r="C95" s="15" t="e">
        <f ca="1"/>
        <v>#NAME?</v>
      </c>
      <c r="D95" s="15" t="e">
        <f ca="1"/>
        <v>#NAME?</v>
      </c>
      <c r="E95" s="16" t="e">
        <f ca="1"/>
        <v>#NAME?</v>
      </c>
      <c r="F95" s="15" t="e">
        <f ca="1"/>
        <v>#NAME?</v>
      </c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</row>
    <row r="96" spans="1:66">
      <c r="A96" s="15" t="e">
        <f ca="1"/>
        <v>#NAME?</v>
      </c>
      <c r="B96" s="15" t="e">
        <f ca="1"/>
        <v>#NAME?</v>
      </c>
      <c r="C96" s="15" t="e">
        <f ca="1"/>
        <v>#NAME?</v>
      </c>
      <c r="D96" s="15" t="e">
        <f ca="1"/>
        <v>#NAME?</v>
      </c>
      <c r="E96" s="16" t="e">
        <f ca="1"/>
        <v>#NAME?</v>
      </c>
      <c r="F96" s="15" t="e">
        <f ca="1"/>
        <v>#NAME?</v>
      </c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</row>
    <row r="97" spans="1:66">
      <c r="A97" s="15" t="e">
        <f ca="1"/>
        <v>#NAME?</v>
      </c>
      <c r="B97" s="15" t="e">
        <f ca="1"/>
        <v>#NAME?</v>
      </c>
      <c r="C97" s="15" t="e">
        <f ca="1"/>
        <v>#NAME?</v>
      </c>
      <c r="D97" s="15" t="e">
        <f ca="1"/>
        <v>#NAME?</v>
      </c>
      <c r="E97" s="16" t="e">
        <f ca="1"/>
        <v>#NAME?</v>
      </c>
      <c r="F97" s="15" t="e">
        <f ca="1"/>
        <v>#NAME?</v>
      </c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</row>
    <row r="98" spans="1:66">
      <c r="A98" s="15" t="e">
        <f ca="1"/>
        <v>#NAME?</v>
      </c>
      <c r="B98" s="15" t="e">
        <f ca="1"/>
        <v>#NAME?</v>
      </c>
      <c r="C98" s="15" t="e">
        <f ca="1"/>
        <v>#NAME?</v>
      </c>
      <c r="D98" s="15" t="e">
        <f ca="1"/>
        <v>#NAME?</v>
      </c>
      <c r="E98" s="16" t="e">
        <f ca="1"/>
        <v>#NAME?</v>
      </c>
      <c r="F98" s="15" t="e">
        <f ca="1"/>
        <v>#NAME?</v>
      </c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</row>
    <row r="99" spans="1:66">
      <c r="A99" s="15" t="e">
        <f ca="1"/>
        <v>#NAME?</v>
      </c>
      <c r="B99" s="15" t="e">
        <f ca="1"/>
        <v>#NAME?</v>
      </c>
      <c r="C99" s="15" t="e">
        <f ca="1"/>
        <v>#NAME?</v>
      </c>
      <c r="D99" s="15" t="e">
        <f ca="1"/>
        <v>#NAME?</v>
      </c>
      <c r="E99" s="16" t="e">
        <f ca="1"/>
        <v>#NAME?</v>
      </c>
      <c r="F99" s="15" t="e">
        <f ca="1"/>
        <v>#NAME?</v>
      </c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</row>
    <row r="100" spans="1:66">
      <c r="A100" s="15" t="e">
        <f ca="1"/>
        <v>#NAME?</v>
      </c>
      <c r="B100" s="15" t="e">
        <f ca="1"/>
        <v>#NAME?</v>
      </c>
      <c r="C100" s="15" t="e">
        <f ca="1"/>
        <v>#NAME?</v>
      </c>
      <c r="D100" s="15" t="e">
        <f ca="1"/>
        <v>#NAME?</v>
      </c>
      <c r="E100" s="16" t="e">
        <f ca="1"/>
        <v>#NAME?</v>
      </c>
      <c r="F100" s="15" t="e">
        <f ca="1"/>
        <v>#NAME?</v>
      </c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</row>
    <row r="101" spans="1:66">
      <c r="A101" s="15" t="e">
        <f ca="1"/>
        <v>#NAME?</v>
      </c>
      <c r="B101" s="15" t="e">
        <f ca="1"/>
        <v>#NAME?</v>
      </c>
      <c r="C101" s="15" t="e">
        <f ca="1"/>
        <v>#NAME?</v>
      </c>
      <c r="D101" s="15" t="e">
        <f ca="1"/>
        <v>#NAME?</v>
      </c>
      <c r="E101" s="16" t="e">
        <f ca="1"/>
        <v>#NAME?</v>
      </c>
      <c r="F101" s="15" t="e">
        <f ca="1"/>
        <v>#NAME?</v>
      </c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</row>
    <row r="102" spans="1:66">
      <c r="A102" s="15" t="e">
        <f ca="1"/>
        <v>#NAME?</v>
      </c>
      <c r="B102" s="15" t="e">
        <f ca="1"/>
        <v>#NAME?</v>
      </c>
      <c r="C102" s="15" t="e">
        <f ca="1"/>
        <v>#NAME?</v>
      </c>
      <c r="D102" s="15" t="e">
        <f ca="1"/>
        <v>#NAME?</v>
      </c>
      <c r="E102" s="16" t="e">
        <f ca="1"/>
        <v>#NAME?</v>
      </c>
      <c r="F102" s="15" t="e">
        <f ca="1"/>
        <v>#NAME?</v>
      </c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</row>
    <row r="103" spans="1:66">
      <c r="A103" s="15" t="e">
        <f ca="1"/>
        <v>#NAME?</v>
      </c>
      <c r="B103" s="15" t="e">
        <f ca="1"/>
        <v>#NAME?</v>
      </c>
      <c r="C103" s="15" t="e">
        <f ca="1"/>
        <v>#NAME?</v>
      </c>
      <c r="D103" s="15" t="e">
        <f ca="1"/>
        <v>#NAME?</v>
      </c>
      <c r="E103" s="16" t="e">
        <f ca="1"/>
        <v>#NAME?</v>
      </c>
      <c r="F103" s="15" t="e">
        <f ca="1"/>
        <v>#NAME?</v>
      </c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</row>
    <row r="104" spans="1:66">
      <c r="A104" s="15" t="e">
        <f ca="1"/>
        <v>#NAME?</v>
      </c>
      <c r="B104" s="15" t="e">
        <f ca="1"/>
        <v>#NAME?</v>
      </c>
      <c r="C104" s="15" t="e">
        <f ca="1"/>
        <v>#NAME?</v>
      </c>
      <c r="D104" s="15" t="e">
        <f ca="1"/>
        <v>#NAME?</v>
      </c>
      <c r="E104" s="16" t="e">
        <f ca="1"/>
        <v>#NAME?</v>
      </c>
      <c r="F104" s="15" t="e">
        <f ca="1"/>
        <v>#NAME?</v>
      </c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</row>
    <row r="105" spans="1:66">
      <c r="A105" s="15" t="e">
        <f ca="1"/>
        <v>#NAME?</v>
      </c>
      <c r="B105" s="15" t="e">
        <f ca="1"/>
        <v>#NAME?</v>
      </c>
      <c r="C105" s="15" t="e">
        <f ca="1"/>
        <v>#NAME?</v>
      </c>
      <c r="D105" s="15" t="e">
        <f ca="1"/>
        <v>#NAME?</v>
      </c>
      <c r="E105" s="16" t="e">
        <f ca="1"/>
        <v>#NAME?</v>
      </c>
      <c r="F105" s="15" t="e">
        <f ca="1"/>
        <v>#NAME?</v>
      </c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</row>
    <row r="106" spans="1:66">
      <c r="A106" s="15" t="e">
        <f ca="1"/>
        <v>#NAME?</v>
      </c>
      <c r="B106" s="15" t="e">
        <f ca="1"/>
        <v>#NAME?</v>
      </c>
      <c r="C106" s="15" t="e">
        <f ca="1"/>
        <v>#NAME?</v>
      </c>
      <c r="D106" s="15" t="e">
        <f ca="1"/>
        <v>#NAME?</v>
      </c>
      <c r="E106" s="16" t="e">
        <f ca="1"/>
        <v>#NAME?</v>
      </c>
      <c r="F106" s="15" t="e">
        <f ca="1"/>
        <v>#NAME?</v>
      </c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</row>
    <row r="107" spans="1:66">
      <c r="A107" s="15" t="e">
        <f ca="1"/>
        <v>#NAME?</v>
      </c>
      <c r="B107" s="15" t="e">
        <f ca="1"/>
        <v>#NAME?</v>
      </c>
      <c r="C107" s="15" t="e">
        <f ca="1"/>
        <v>#NAME?</v>
      </c>
      <c r="D107" s="15" t="e">
        <f ca="1"/>
        <v>#NAME?</v>
      </c>
      <c r="E107" s="16" t="e">
        <f ca="1"/>
        <v>#NAME?</v>
      </c>
      <c r="F107" s="15" t="e">
        <f ca="1"/>
        <v>#NAME?</v>
      </c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</row>
    <row r="108" spans="1:66">
      <c r="A108" s="15" t="e">
        <f ca="1"/>
        <v>#NAME?</v>
      </c>
      <c r="B108" s="15" t="e">
        <f ca="1"/>
        <v>#NAME?</v>
      </c>
      <c r="C108" s="15" t="e">
        <f ca="1"/>
        <v>#NAME?</v>
      </c>
      <c r="D108" s="15" t="e">
        <f ca="1"/>
        <v>#NAME?</v>
      </c>
      <c r="E108" s="16" t="e">
        <f ca="1"/>
        <v>#NAME?</v>
      </c>
      <c r="F108" s="15" t="e">
        <f ca="1"/>
        <v>#NAME?</v>
      </c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</row>
    <row r="109" spans="1:66">
      <c r="A109" s="15" t="e">
        <f ca="1"/>
        <v>#NAME?</v>
      </c>
      <c r="B109" s="15" t="e">
        <f ca="1"/>
        <v>#NAME?</v>
      </c>
      <c r="C109" s="15" t="e">
        <f ca="1"/>
        <v>#NAME?</v>
      </c>
      <c r="D109" s="15" t="e">
        <f ca="1"/>
        <v>#NAME?</v>
      </c>
      <c r="E109" s="16" t="e">
        <f ca="1"/>
        <v>#NAME?</v>
      </c>
      <c r="F109" s="15" t="e">
        <f ca="1"/>
        <v>#NAME?</v>
      </c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</row>
    <row r="110" spans="1:66">
      <c r="A110" s="15" t="e">
        <f ca="1"/>
        <v>#NAME?</v>
      </c>
      <c r="B110" s="15" t="e">
        <f ca="1"/>
        <v>#NAME?</v>
      </c>
      <c r="C110" s="15" t="e">
        <f ca="1"/>
        <v>#NAME?</v>
      </c>
      <c r="D110" s="15" t="e">
        <f ca="1"/>
        <v>#NAME?</v>
      </c>
      <c r="E110" s="16" t="e">
        <f ca="1"/>
        <v>#NAME?</v>
      </c>
      <c r="F110" s="15" t="e">
        <f ca="1"/>
        <v>#NAME?</v>
      </c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</row>
    <row r="111" spans="1:66">
      <c r="A111" s="15" t="e">
        <f ca="1"/>
        <v>#NAME?</v>
      </c>
      <c r="B111" s="15" t="e">
        <f ca="1"/>
        <v>#NAME?</v>
      </c>
      <c r="C111" s="15" t="e">
        <f ca="1"/>
        <v>#NAME?</v>
      </c>
      <c r="D111" s="15" t="e">
        <f ca="1"/>
        <v>#NAME?</v>
      </c>
      <c r="E111" s="16" t="e">
        <f ca="1"/>
        <v>#NAME?</v>
      </c>
      <c r="F111" s="15" t="e">
        <f ca="1"/>
        <v>#NAME?</v>
      </c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</row>
    <row r="112" spans="1:66">
      <c r="A112" s="15" t="e">
        <f ca="1"/>
        <v>#NAME?</v>
      </c>
      <c r="B112" s="15" t="e">
        <f ca="1"/>
        <v>#NAME?</v>
      </c>
      <c r="C112" s="15" t="e">
        <f ca="1"/>
        <v>#NAME?</v>
      </c>
      <c r="D112" s="15" t="e">
        <f ca="1"/>
        <v>#NAME?</v>
      </c>
      <c r="E112" s="16" t="e">
        <f ca="1"/>
        <v>#NAME?</v>
      </c>
      <c r="F112" s="15" t="e">
        <f ca="1"/>
        <v>#NAME?</v>
      </c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</row>
    <row r="113" spans="1:66">
      <c r="A113" s="15" t="e">
        <f ca="1"/>
        <v>#NAME?</v>
      </c>
      <c r="B113" s="15" t="e">
        <f ca="1"/>
        <v>#NAME?</v>
      </c>
      <c r="C113" s="15" t="e">
        <f ca="1"/>
        <v>#NAME?</v>
      </c>
      <c r="D113" s="15" t="e">
        <f ca="1"/>
        <v>#NAME?</v>
      </c>
      <c r="E113" s="16" t="e">
        <f ca="1"/>
        <v>#NAME?</v>
      </c>
      <c r="F113" s="15" t="e">
        <f ca="1"/>
        <v>#NAME?</v>
      </c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</row>
    <row r="114" spans="1:66">
      <c r="A114" s="15" t="e">
        <f ca="1"/>
        <v>#NAME?</v>
      </c>
      <c r="B114" s="15" t="e">
        <f ca="1"/>
        <v>#NAME?</v>
      </c>
      <c r="C114" s="15" t="e">
        <f ca="1"/>
        <v>#NAME?</v>
      </c>
      <c r="D114" s="15" t="e">
        <f ca="1"/>
        <v>#NAME?</v>
      </c>
      <c r="E114" s="16" t="e">
        <f ca="1"/>
        <v>#NAME?</v>
      </c>
      <c r="F114" s="15" t="e">
        <f ca="1"/>
        <v>#NAME?</v>
      </c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</row>
    <row r="115" spans="1:66">
      <c r="A115" s="15" t="e">
        <f ca="1"/>
        <v>#NAME?</v>
      </c>
      <c r="B115" s="15" t="e">
        <f ca="1"/>
        <v>#NAME?</v>
      </c>
      <c r="C115" s="15" t="e">
        <f ca="1"/>
        <v>#NAME?</v>
      </c>
      <c r="D115" s="15" t="e">
        <f ca="1"/>
        <v>#NAME?</v>
      </c>
      <c r="E115" s="16" t="e">
        <f ca="1"/>
        <v>#NAME?</v>
      </c>
      <c r="F115" s="15" t="e">
        <f ca="1"/>
        <v>#NAME?</v>
      </c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</row>
    <row r="116" spans="1:66">
      <c r="A116" s="15" t="e">
        <f ca="1"/>
        <v>#NAME?</v>
      </c>
      <c r="B116" s="15" t="e">
        <f ca="1"/>
        <v>#NAME?</v>
      </c>
      <c r="C116" s="15" t="e">
        <f ca="1"/>
        <v>#NAME?</v>
      </c>
      <c r="D116" s="15" t="e">
        <f ca="1"/>
        <v>#NAME?</v>
      </c>
      <c r="E116" s="16" t="e">
        <f ca="1"/>
        <v>#NAME?</v>
      </c>
      <c r="F116" s="15" t="e">
        <f ca="1"/>
        <v>#NAME?</v>
      </c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</row>
    <row r="117" spans="1:66">
      <c r="A117" s="15"/>
      <c r="B117" s="15"/>
      <c r="C117" s="15"/>
      <c r="D117" s="15"/>
      <c r="E117" s="16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</row>
    <row r="118" spans="1:66">
      <c r="A118" s="15"/>
      <c r="B118" s="15"/>
      <c r="C118" s="15"/>
      <c r="D118" s="15"/>
      <c r="E118" s="16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</row>
    <row r="119" spans="1:66">
      <c r="A119" s="15"/>
      <c r="B119" s="15"/>
      <c r="C119" s="15"/>
      <c r="D119" s="15"/>
      <c r="E119" s="16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</row>
    <row r="120" spans="1:66">
      <c r="A120" s="15"/>
      <c r="B120" s="15"/>
      <c r="C120" s="15"/>
      <c r="D120" s="15"/>
      <c r="E120" s="16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</row>
    <row r="121" spans="1:66">
      <c r="A121" s="15"/>
      <c r="B121" s="15"/>
      <c r="C121" s="15"/>
      <c r="D121" s="15"/>
      <c r="E121" s="16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</row>
    <row r="122" spans="1:66">
      <c r="A122" s="15"/>
      <c r="B122" s="15"/>
      <c r="C122" s="15"/>
      <c r="D122" s="15"/>
      <c r="E122" s="16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</row>
    <row r="123" spans="1:66">
      <c r="A123" s="15"/>
      <c r="B123" s="15"/>
      <c r="C123" s="15"/>
      <c r="D123" s="15"/>
      <c r="E123" s="16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</row>
    <row r="124" spans="1:66">
      <c r="A124" s="15"/>
      <c r="B124" s="15"/>
      <c r="C124" s="15"/>
      <c r="D124" s="15"/>
      <c r="E124" s="16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</row>
    <row r="125" spans="1:66">
      <c r="A125" s="15"/>
      <c r="B125" s="15"/>
      <c r="C125" s="15"/>
      <c r="D125" s="15"/>
      <c r="E125" s="16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</row>
    <row r="126" spans="1:66">
      <c r="A126" s="15"/>
      <c r="B126" s="15"/>
      <c r="C126" s="15"/>
      <c r="D126" s="15"/>
      <c r="E126" s="16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</row>
    <row r="127" spans="1:66">
      <c r="A127" s="15"/>
      <c r="B127" s="15"/>
      <c r="C127" s="15"/>
      <c r="D127" s="15"/>
      <c r="E127" s="16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</row>
    <row r="128" spans="1:66">
      <c r="A128" s="15"/>
      <c r="B128" s="15"/>
      <c r="C128" s="15"/>
      <c r="D128" s="15"/>
      <c r="E128" s="16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</row>
    <row r="129" spans="1:66">
      <c r="A129" s="15"/>
      <c r="B129" s="15"/>
      <c r="C129" s="15"/>
      <c r="D129" s="15"/>
      <c r="E129" s="16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</row>
    <row r="130" spans="1:66">
      <c r="A130" s="15"/>
      <c r="B130" s="15"/>
      <c r="C130" s="15"/>
      <c r="D130" s="15"/>
      <c r="E130" s="16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</row>
    <row r="131" spans="1:66">
      <c r="A131" s="15"/>
      <c r="B131" s="15"/>
      <c r="C131" s="15"/>
      <c r="D131" s="15"/>
      <c r="E131" s="16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</row>
    <row r="132" spans="1:66">
      <c r="A132" s="15"/>
      <c r="B132" s="15"/>
      <c r="C132" s="15"/>
      <c r="D132" s="15"/>
      <c r="E132" s="16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</row>
    <row r="133" spans="1:66">
      <c r="A133" s="15"/>
      <c r="B133" s="15"/>
      <c r="C133" s="15"/>
      <c r="D133" s="15"/>
      <c r="E133" s="16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</row>
    <row r="134" spans="1:66">
      <c r="A134" s="15"/>
      <c r="B134" s="15"/>
      <c r="C134" s="15"/>
      <c r="D134" s="15"/>
      <c r="E134" s="16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</row>
    <row r="135" spans="1:66">
      <c r="A135" s="15"/>
      <c r="B135" s="15"/>
      <c r="C135" s="15"/>
      <c r="D135" s="15"/>
      <c r="E135" s="16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</row>
    <row r="136" spans="1:66">
      <c r="A136" s="15"/>
      <c r="B136" s="15"/>
      <c r="C136" s="15"/>
      <c r="D136" s="15"/>
      <c r="E136" s="16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</row>
    <row r="137" spans="1:66">
      <c r="A137" s="15"/>
      <c r="B137" s="15"/>
      <c r="C137" s="15"/>
      <c r="D137" s="15"/>
      <c r="E137" s="16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</row>
    <row r="138" spans="1:66">
      <c r="A138" s="15"/>
      <c r="B138" s="15"/>
      <c r="C138" s="15"/>
      <c r="D138" s="15"/>
      <c r="E138" s="16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</row>
    <row r="139" spans="1:66">
      <c r="A139" s="15"/>
      <c r="B139" s="15"/>
      <c r="C139" s="15"/>
      <c r="D139" s="15"/>
      <c r="E139" s="16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</row>
    <row r="140" spans="1:66">
      <c r="A140" s="15"/>
      <c r="B140" s="15"/>
      <c r="C140" s="15"/>
      <c r="D140" s="15"/>
      <c r="E140" s="16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</row>
    <row r="141" spans="1:66">
      <c r="A141" s="15"/>
      <c r="B141" s="15"/>
      <c r="C141" s="15"/>
      <c r="D141" s="15"/>
      <c r="E141" s="16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</row>
    <row r="142" spans="1:66">
      <c r="A142" s="15"/>
      <c r="B142" s="15"/>
      <c r="C142" s="15"/>
      <c r="D142" s="15"/>
      <c r="E142" s="16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</row>
    <row r="143" spans="1:66">
      <c r="A143" s="15"/>
      <c r="B143" s="15"/>
      <c r="C143" s="15"/>
      <c r="D143" s="15"/>
      <c r="E143" s="16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</row>
    <row r="144" spans="1:66">
      <c r="A144" s="15"/>
      <c r="B144" s="15"/>
      <c r="C144" s="15"/>
      <c r="D144" s="15"/>
      <c r="E144" s="16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</row>
    <row r="145" spans="1:66">
      <c r="A145" s="15"/>
      <c r="B145" s="15"/>
      <c r="C145" s="15"/>
      <c r="D145" s="15"/>
      <c r="E145" s="16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</row>
    <row r="146" spans="1:66">
      <c r="A146" s="15"/>
      <c r="B146" s="15"/>
      <c r="C146" s="15"/>
      <c r="D146" s="15"/>
      <c r="E146" s="16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</row>
    <row r="147" spans="1:66">
      <c r="A147" s="15"/>
      <c r="B147" s="15"/>
      <c r="C147" s="15"/>
      <c r="D147" s="15"/>
      <c r="E147" s="16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</row>
    <row r="148" spans="1:66">
      <c r="A148" s="15"/>
      <c r="B148" s="15"/>
      <c r="C148" s="15"/>
      <c r="D148" s="15"/>
      <c r="E148" s="16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</row>
    <row r="149" spans="1:66">
      <c r="A149" s="15"/>
      <c r="B149" s="15"/>
      <c r="C149" s="15"/>
      <c r="D149" s="15"/>
      <c r="E149" s="16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</row>
    <row r="150" spans="1:66">
      <c r="A150" s="15"/>
      <c r="B150" s="15"/>
      <c r="C150" s="15"/>
      <c r="D150" s="15"/>
      <c r="E150" s="16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</row>
    <row r="151" spans="1:66">
      <c r="A151" s="15"/>
      <c r="B151" s="15"/>
      <c r="C151" s="15"/>
      <c r="D151" s="15"/>
      <c r="E151" s="16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5"/>
    </row>
    <row r="152" spans="1:66">
      <c r="A152" s="15"/>
      <c r="B152" s="15"/>
      <c r="C152" s="15"/>
      <c r="D152" s="15"/>
      <c r="E152" s="16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</row>
    <row r="153" spans="1:66">
      <c r="A153" s="15"/>
      <c r="B153" s="15"/>
      <c r="C153" s="15"/>
      <c r="D153" s="15"/>
      <c r="E153" s="16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BM153" s="15"/>
      <c r="BN153" s="15"/>
    </row>
    <row r="154" spans="1:66">
      <c r="A154" s="15"/>
      <c r="B154" s="15"/>
      <c r="C154" s="15"/>
      <c r="D154" s="15"/>
      <c r="E154" s="16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BM154" s="15"/>
      <c r="BN154" s="15"/>
    </row>
    <row r="155" spans="1:66">
      <c r="A155" s="15"/>
      <c r="B155" s="15"/>
      <c r="C155" s="15"/>
      <c r="D155" s="15"/>
      <c r="E155" s="16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5"/>
    </row>
    <row r="156" spans="1:66">
      <c r="A156" s="15"/>
      <c r="B156" s="15"/>
      <c r="C156" s="15"/>
      <c r="D156" s="15"/>
      <c r="E156" s="16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5"/>
    </row>
    <row r="157" spans="1:66">
      <c r="A157" s="15"/>
      <c r="B157" s="15"/>
      <c r="C157" s="15"/>
      <c r="D157" s="15"/>
      <c r="E157" s="16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BM157" s="15"/>
      <c r="BN157" s="15"/>
    </row>
    <row r="158" spans="1:66">
      <c r="A158" s="15"/>
      <c r="B158" s="15"/>
      <c r="C158" s="15"/>
      <c r="D158" s="15"/>
      <c r="E158" s="16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BM158" s="15"/>
      <c r="BN158" s="15"/>
    </row>
    <row r="159" spans="1:66">
      <c r="A159" s="15"/>
      <c r="B159" s="15"/>
      <c r="C159" s="15"/>
      <c r="D159" s="15"/>
      <c r="E159" s="16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M159" s="15"/>
      <c r="BN159" s="15"/>
    </row>
    <row r="160" spans="1:66">
      <c r="A160" s="15"/>
      <c r="B160" s="15"/>
      <c r="C160" s="15"/>
      <c r="D160" s="15"/>
      <c r="E160" s="16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</row>
    <row r="161" spans="1:66">
      <c r="A161" s="15"/>
      <c r="B161" s="15"/>
      <c r="C161" s="15"/>
      <c r="D161" s="15"/>
      <c r="E161" s="16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</row>
    <row r="162" spans="1:66">
      <c r="A162" s="15"/>
      <c r="B162" s="15"/>
      <c r="C162" s="15"/>
      <c r="D162" s="15"/>
      <c r="E162" s="16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</row>
    <row r="163" spans="1:66">
      <c r="A163" s="15"/>
      <c r="B163" s="15"/>
      <c r="C163" s="15"/>
      <c r="D163" s="15"/>
      <c r="E163" s="16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5"/>
    </row>
    <row r="164" spans="1:66">
      <c r="A164" s="15"/>
      <c r="B164" s="15"/>
      <c r="C164" s="15"/>
      <c r="D164" s="15"/>
      <c r="E164" s="16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5"/>
    </row>
    <row r="165" spans="1:66">
      <c r="A165" s="15"/>
      <c r="B165" s="15"/>
      <c r="C165" s="15"/>
      <c r="D165" s="15"/>
      <c r="E165" s="16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</row>
    <row r="166" spans="1:66">
      <c r="A166" s="15"/>
      <c r="B166" s="15"/>
      <c r="C166" s="15"/>
      <c r="D166" s="15"/>
      <c r="E166" s="16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5"/>
    </row>
    <row r="167" spans="1:66">
      <c r="A167" s="15"/>
      <c r="B167" s="15"/>
      <c r="C167" s="15"/>
      <c r="D167" s="15"/>
      <c r="E167" s="16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5"/>
    </row>
    <row r="168" spans="1:66">
      <c r="A168" s="15"/>
      <c r="B168" s="15"/>
      <c r="C168" s="15"/>
      <c r="D168" s="15"/>
      <c r="E168" s="16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</row>
    <row r="169" spans="1:66">
      <c r="A169" s="15"/>
      <c r="B169" s="15"/>
      <c r="C169" s="15"/>
      <c r="D169" s="15"/>
      <c r="E169" s="16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</row>
    <row r="170" spans="1:66">
      <c r="A170" s="15"/>
      <c r="B170" s="15"/>
      <c r="C170" s="15"/>
      <c r="D170" s="15"/>
      <c r="E170" s="16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</row>
    <row r="171" spans="1:66">
      <c r="A171" s="15"/>
      <c r="B171" s="15"/>
      <c r="C171" s="15"/>
      <c r="D171" s="15"/>
      <c r="E171" s="16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M171" s="15"/>
      <c r="BN171" s="15"/>
    </row>
    <row r="172" spans="1:66">
      <c r="A172" s="15"/>
      <c r="B172" s="15"/>
      <c r="C172" s="15"/>
      <c r="D172" s="15"/>
      <c r="E172" s="16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</row>
    <row r="173" spans="1:66">
      <c r="A173" s="15"/>
      <c r="B173" s="15"/>
      <c r="C173" s="15"/>
      <c r="D173" s="15"/>
      <c r="E173" s="16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</row>
    <row r="174" spans="1:66">
      <c r="A174" s="15"/>
      <c r="B174" s="15"/>
      <c r="C174" s="15"/>
      <c r="D174" s="15"/>
      <c r="E174" s="16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BM174" s="15"/>
      <c r="BN174" s="15"/>
    </row>
    <row r="175" spans="1:66">
      <c r="A175" s="15"/>
      <c r="B175" s="15"/>
      <c r="C175" s="15"/>
      <c r="D175" s="15"/>
      <c r="E175" s="16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</row>
    <row r="176" spans="1:66">
      <c r="A176" s="15"/>
      <c r="B176" s="15"/>
      <c r="C176" s="15"/>
      <c r="D176" s="15"/>
      <c r="E176" s="16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5"/>
    </row>
    <row r="177" spans="1:66">
      <c r="A177" s="15"/>
      <c r="B177" s="15"/>
      <c r="C177" s="15"/>
      <c r="D177" s="15"/>
      <c r="E177" s="16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</row>
    <row r="178" spans="1:66">
      <c r="A178" s="15"/>
      <c r="B178" s="15"/>
      <c r="C178" s="15"/>
      <c r="D178" s="15"/>
      <c r="E178" s="16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5"/>
    </row>
    <row r="179" spans="1:66">
      <c r="A179" s="15"/>
      <c r="B179" s="15"/>
      <c r="C179" s="15"/>
      <c r="D179" s="15"/>
      <c r="E179" s="16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M179" s="15"/>
      <c r="BN179" s="15"/>
    </row>
    <row r="180" spans="1:66">
      <c r="A180" s="15"/>
      <c r="B180" s="15"/>
      <c r="C180" s="15"/>
      <c r="D180" s="15"/>
      <c r="E180" s="16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BM180" s="15"/>
      <c r="BN180" s="15"/>
    </row>
    <row r="181" spans="1:66">
      <c r="A181" s="15"/>
      <c r="B181" s="15"/>
      <c r="C181" s="15"/>
      <c r="D181" s="15"/>
      <c r="E181" s="16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BM181" s="15"/>
      <c r="BN181" s="15"/>
    </row>
    <row r="182" spans="1:66">
      <c r="A182" s="15"/>
      <c r="B182" s="15"/>
      <c r="C182" s="15"/>
      <c r="D182" s="15"/>
      <c r="E182" s="16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BM182" s="15"/>
      <c r="BN182" s="15"/>
    </row>
    <row r="183" spans="1:66">
      <c r="A183" s="15"/>
      <c r="B183" s="15"/>
      <c r="C183" s="15"/>
      <c r="D183" s="15"/>
      <c r="E183" s="16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M183" s="15"/>
      <c r="BN183" s="15"/>
    </row>
    <row r="184" spans="1:66">
      <c r="A184" s="15"/>
      <c r="B184" s="15"/>
      <c r="C184" s="15"/>
      <c r="D184" s="15"/>
      <c r="E184" s="16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BM184" s="15"/>
      <c r="BN184" s="15"/>
    </row>
    <row r="185" spans="1:66">
      <c r="A185" s="15"/>
      <c r="B185" s="15"/>
      <c r="C185" s="15"/>
      <c r="D185" s="15"/>
      <c r="E185" s="16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BM185" s="15"/>
      <c r="BN185" s="15"/>
    </row>
    <row r="186" spans="1:66">
      <c r="A186" s="15"/>
      <c r="B186" s="15"/>
      <c r="C186" s="15"/>
      <c r="D186" s="15"/>
      <c r="E186" s="16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BM186" s="15"/>
      <c r="BN186" s="15"/>
    </row>
    <row r="187" spans="1:66">
      <c r="A187" s="15"/>
      <c r="B187" s="15"/>
      <c r="C187" s="15"/>
      <c r="D187" s="15"/>
      <c r="E187" s="16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BM187" s="15"/>
      <c r="BN187" s="15"/>
    </row>
    <row r="188" spans="1:66">
      <c r="A188" s="15"/>
      <c r="B188" s="15"/>
      <c r="C188" s="15"/>
      <c r="D188" s="15"/>
      <c r="E188" s="16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BM188" s="15"/>
      <c r="BN188" s="15"/>
    </row>
    <row r="189" spans="1:66">
      <c r="A189" s="15"/>
      <c r="B189" s="15"/>
      <c r="C189" s="15"/>
      <c r="D189" s="15"/>
      <c r="E189" s="16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M189" s="15"/>
      <c r="BN189" s="15"/>
    </row>
    <row r="190" spans="1:66">
      <c r="A190" s="15"/>
      <c r="B190" s="15"/>
      <c r="C190" s="15"/>
      <c r="D190" s="15"/>
      <c r="E190" s="16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BM190" s="15"/>
      <c r="BN190" s="15"/>
    </row>
    <row r="191" spans="1:66">
      <c r="A191" s="15"/>
      <c r="B191" s="15"/>
      <c r="C191" s="15"/>
      <c r="D191" s="15"/>
      <c r="E191" s="16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</row>
    <row r="192" spans="1:66">
      <c r="A192" s="15"/>
      <c r="B192" s="15"/>
      <c r="C192" s="15"/>
      <c r="D192" s="15"/>
      <c r="E192" s="16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5"/>
    </row>
    <row r="193" spans="1:66">
      <c r="A193" s="15"/>
      <c r="B193" s="15"/>
      <c r="C193" s="15"/>
      <c r="D193" s="15"/>
      <c r="E193" s="16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BM193" s="15"/>
      <c r="BN193" s="15"/>
    </row>
    <row r="194" spans="1:66">
      <c r="A194" s="15"/>
      <c r="B194" s="15"/>
      <c r="C194" s="15"/>
      <c r="D194" s="15"/>
      <c r="E194" s="16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5"/>
      <c r="BJ194" s="15"/>
      <c r="BK194" s="15"/>
      <c r="BL194" s="15"/>
      <c r="BM194" s="15"/>
      <c r="BN194" s="15"/>
    </row>
    <row r="195" spans="1:66">
      <c r="A195" s="15"/>
      <c r="B195" s="15"/>
      <c r="C195" s="15"/>
      <c r="D195" s="15"/>
      <c r="E195" s="16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BM195" s="15"/>
      <c r="BN195" s="15"/>
    </row>
    <row r="196" spans="1:66">
      <c r="A196" s="15"/>
      <c r="B196" s="15"/>
      <c r="C196" s="15"/>
      <c r="D196" s="15"/>
      <c r="E196" s="16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5"/>
      <c r="BJ196" s="15"/>
      <c r="BK196" s="15"/>
      <c r="BL196" s="15"/>
      <c r="BM196" s="15"/>
      <c r="BN196" s="15"/>
    </row>
    <row r="197" spans="1:66">
      <c r="A197" s="15"/>
      <c r="B197" s="15"/>
      <c r="C197" s="15"/>
      <c r="D197" s="15"/>
      <c r="E197" s="16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BM197" s="15"/>
      <c r="BN197" s="15"/>
    </row>
    <row r="198" spans="1:66">
      <c r="A198" s="15"/>
      <c r="B198" s="15"/>
      <c r="C198" s="15"/>
      <c r="D198" s="15"/>
      <c r="E198" s="16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  <c r="BM198" s="15"/>
      <c r="BN198" s="15"/>
    </row>
    <row r="199" spans="1:66">
      <c r="A199" s="15"/>
      <c r="B199" s="15"/>
      <c r="C199" s="15"/>
      <c r="D199" s="15"/>
      <c r="E199" s="16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5"/>
      <c r="BJ199" s="15"/>
      <c r="BK199" s="15"/>
      <c r="BL199" s="15"/>
      <c r="BM199" s="15"/>
      <c r="BN199" s="15"/>
    </row>
    <row r="200" spans="1:66">
      <c r="A200" s="15"/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5"/>
      <c r="BJ200" s="15"/>
      <c r="BK200" s="15"/>
      <c r="BL200" s="15"/>
      <c r="BM200" s="15"/>
      <c r="BN200" s="15"/>
    </row>
    <row r="201" spans="1:66">
      <c r="A201" s="15"/>
      <c r="B201" s="15"/>
      <c r="C201" s="15"/>
      <c r="D201" s="15"/>
      <c r="E201" s="16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</row>
    <row r="202" spans="1:66">
      <c r="A202" s="15"/>
      <c r="B202" s="15"/>
      <c r="C202" s="15"/>
      <c r="D202" s="15"/>
      <c r="E202" s="16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  <c r="BM202" s="15"/>
      <c r="BN202" s="15"/>
    </row>
    <row r="203" spans="1:66">
      <c r="A203" s="15"/>
      <c r="B203" s="15"/>
      <c r="C203" s="15"/>
      <c r="D203" s="15"/>
      <c r="E203" s="16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M203" s="15"/>
      <c r="BN203" s="15"/>
    </row>
    <row r="204" spans="1:66">
      <c r="A204" s="15"/>
      <c r="B204" s="15"/>
      <c r="C204" s="15"/>
      <c r="D204" s="15"/>
      <c r="E204" s="16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  <c r="BM204" s="15"/>
      <c r="BN204" s="15"/>
    </row>
    <row r="205" spans="1:66">
      <c r="A205" s="15"/>
      <c r="B205" s="15"/>
      <c r="C205" s="15"/>
      <c r="D205" s="15"/>
      <c r="E205" s="16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  <c r="BM205" s="15"/>
      <c r="BN205" s="15"/>
    </row>
    <row r="206" spans="1:66">
      <c r="A206" s="15"/>
      <c r="B206" s="15"/>
      <c r="C206" s="15"/>
      <c r="D206" s="15"/>
      <c r="E206" s="16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  <c r="BM206" s="15"/>
      <c r="BN206" s="15"/>
    </row>
    <row r="207" spans="1:66">
      <c r="A207" s="15"/>
      <c r="B207" s="15"/>
      <c r="C207" s="15"/>
      <c r="D207" s="15"/>
      <c r="E207" s="16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  <c r="BM207" s="15"/>
      <c r="BN207" s="15"/>
    </row>
    <row r="208" spans="1:66">
      <c r="A208" s="15"/>
      <c r="B208" s="15"/>
      <c r="C208" s="15"/>
      <c r="D208" s="15"/>
      <c r="E208" s="16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  <c r="BM208" s="15"/>
      <c r="BN208" s="15"/>
    </row>
    <row r="209" spans="1:66">
      <c r="A209" s="15"/>
      <c r="B209" s="15"/>
      <c r="C209" s="15"/>
      <c r="D209" s="15"/>
      <c r="E209" s="16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  <c r="BM209" s="15"/>
      <c r="BN209" s="15"/>
    </row>
    <row r="210" spans="1:66">
      <c r="A210" s="15"/>
      <c r="B210" s="15"/>
      <c r="C210" s="15"/>
      <c r="D210" s="15"/>
      <c r="E210" s="16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  <c r="BM210" s="15"/>
      <c r="BN210" s="15"/>
    </row>
    <row r="211" spans="1:66">
      <c r="A211" s="15"/>
      <c r="B211" s="15"/>
      <c r="C211" s="15"/>
      <c r="D211" s="15"/>
      <c r="E211" s="16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  <c r="BM211" s="15"/>
      <c r="BN211" s="15"/>
    </row>
    <row r="212" spans="1:66">
      <c r="A212" s="15"/>
      <c r="B212" s="15"/>
      <c r="C212" s="15"/>
      <c r="D212" s="15"/>
      <c r="E212" s="16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  <c r="BM212" s="15"/>
      <c r="BN212" s="15"/>
    </row>
    <row r="213" spans="1:66">
      <c r="A213" s="15"/>
      <c r="B213" s="15"/>
      <c r="C213" s="15"/>
      <c r="D213" s="15"/>
      <c r="E213" s="16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</row>
    <row r="214" spans="1:66">
      <c r="A214" s="15"/>
      <c r="B214" s="15"/>
      <c r="C214" s="15"/>
      <c r="D214" s="15"/>
      <c r="E214" s="16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  <c r="BM214" s="15"/>
      <c r="BN214" s="15"/>
    </row>
    <row r="215" spans="1:66">
      <c r="A215" s="15"/>
      <c r="B215" s="15"/>
      <c r="C215" s="15"/>
      <c r="D215" s="15"/>
      <c r="E215" s="16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M215" s="15"/>
      <c r="BN215" s="15"/>
    </row>
    <row r="216" spans="1:66">
      <c r="A216" s="15"/>
      <c r="B216" s="15"/>
      <c r="C216" s="15"/>
      <c r="D216" s="15"/>
      <c r="E216" s="16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  <c r="BM216" s="15"/>
      <c r="BN216" s="15"/>
    </row>
    <row r="217" spans="1:66">
      <c r="A217" s="15"/>
      <c r="B217" s="15"/>
      <c r="C217" s="15"/>
      <c r="D217" s="15"/>
      <c r="E217" s="16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  <c r="BM217" s="15"/>
      <c r="BN217" s="15"/>
    </row>
    <row r="218" spans="1:66">
      <c r="A218" s="15"/>
      <c r="B218" s="15"/>
      <c r="C218" s="15"/>
      <c r="D218" s="15"/>
      <c r="E218" s="16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5"/>
    </row>
    <row r="219" spans="1:66">
      <c r="A219" s="15"/>
      <c r="B219" s="15"/>
      <c r="C219" s="15"/>
      <c r="D219" s="15"/>
      <c r="E219" s="16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</row>
    <row r="220" spans="1:66">
      <c r="A220" s="15"/>
      <c r="B220" s="15"/>
      <c r="C220" s="15"/>
      <c r="D220" s="15"/>
      <c r="E220" s="16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</row>
    <row r="221" spans="1:66">
      <c r="A221" s="15"/>
      <c r="B221" s="15"/>
      <c r="C221" s="15"/>
      <c r="D221" s="15"/>
      <c r="E221" s="16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M221" s="15"/>
      <c r="BN221" s="15"/>
    </row>
    <row r="222" spans="1:66">
      <c r="A222" s="15"/>
      <c r="B222" s="15"/>
      <c r="C222" s="15"/>
      <c r="D222" s="15"/>
      <c r="E222" s="16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</row>
    <row r="223" spans="1:66">
      <c r="A223" s="15"/>
      <c r="B223" s="15"/>
      <c r="C223" s="15"/>
      <c r="D223" s="15"/>
      <c r="E223" s="16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  <c r="BM223" s="15"/>
      <c r="BN223" s="15"/>
    </row>
    <row r="224" spans="1:66">
      <c r="A224" s="15"/>
      <c r="B224" s="15"/>
      <c r="C224" s="15"/>
      <c r="D224" s="15"/>
      <c r="E224" s="16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  <c r="BM224" s="15"/>
      <c r="BN224" s="15"/>
    </row>
    <row r="225" spans="1:66">
      <c r="A225" s="15"/>
      <c r="B225" s="15"/>
      <c r="C225" s="15"/>
      <c r="D225" s="15"/>
      <c r="E225" s="16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M225" s="15"/>
      <c r="BN225" s="15"/>
    </row>
    <row r="226" spans="1:66">
      <c r="A226" s="15"/>
      <c r="B226" s="15"/>
      <c r="C226" s="15"/>
      <c r="D226" s="15"/>
      <c r="E226" s="16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  <c r="BM226" s="15"/>
      <c r="BN226" s="15"/>
    </row>
    <row r="227" spans="1:66">
      <c r="A227" s="15"/>
      <c r="B227" s="15"/>
      <c r="C227" s="15"/>
      <c r="D227" s="15"/>
      <c r="E227" s="16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  <c r="BM227" s="15"/>
      <c r="BN227" s="15"/>
    </row>
    <row r="228" spans="1:66">
      <c r="A228" s="15"/>
      <c r="B228" s="15"/>
      <c r="C228" s="15"/>
      <c r="D228" s="15"/>
      <c r="E228" s="16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I228" s="15"/>
      <c r="BJ228" s="15"/>
      <c r="BK228" s="15"/>
      <c r="BL228" s="15"/>
      <c r="BM228" s="15"/>
      <c r="BN228" s="15"/>
    </row>
    <row r="229" spans="1:66">
      <c r="A229" s="15"/>
      <c r="B229" s="15"/>
      <c r="C229" s="15"/>
      <c r="D229" s="15"/>
      <c r="E229" s="16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  <c r="BM229" s="15"/>
      <c r="BN229" s="15"/>
    </row>
    <row r="230" spans="1:66">
      <c r="A230" s="15"/>
      <c r="B230" s="15"/>
      <c r="C230" s="15"/>
      <c r="D230" s="15"/>
      <c r="E230" s="16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  <c r="BM230" s="15"/>
      <c r="BN230" s="15"/>
    </row>
    <row r="231" spans="1:66">
      <c r="A231" s="15"/>
      <c r="B231" s="15"/>
      <c r="C231" s="15"/>
      <c r="D231" s="15"/>
      <c r="E231" s="16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  <c r="BM231" s="15"/>
      <c r="BN231" s="15"/>
    </row>
    <row r="232" spans="1:66">
      <c r="A232" s="15"/>
      <c r="B232" s="15"/>
      <c r="C232" s="15"/>
      <c r="D232" s="15"/>
      <c r="E232" s="16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</row>
    <row r="233" spans="1:66">
      <c r="A233" s="15"/>
      <c r="B233" s="15"/>
      <c r="C233" s="15"/>
      <c r="D233" s="15"/>
      <c r="E233" s="16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  <c r="BM233" s="15"/>
      <c r="BN233" s="15"/>
    </row>
    <row r="234" spans="1:66">
      <c r="A234" s="15"/>
      <c r="B234" s="15"/>
      <c r="C234" s="15"/>
      <c r="D234" s="15"/>
      <c r="E234" s="16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  <c r="BM234" s="15"/>
      <c r="BN234" s="15"/>
    </row>
    <row r="235" spans="1:66">
      <c r="A235" s="15"/>
      <c r="B235" s="15"/>
      <c r="C235" s="15"/>
      <c r="D235" s="15"/>
      <c r="E235" s="16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5"/>
      <c r="BK235" s="15"/>
      <c r="BL235" s="15"/>
      <c r="BM235" s="15"/>
      <c r="BN235" s="15"/>
    </row>
    <row r="236" spans="1:66">
      <c r="A236" s="15"/>
      <c r="B236" s="15"/>
      <c r="C236" s="15"/>
      <c r="D236" s="15"/>
      <c r="E236" s="16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5"/>
      <c r="BK236" s="15"/>
      <c r="BL236" s="15"/>
      <c r="BM236" s="15"/>
      <c r="BN236" s="15"/>
    </row>
    <row r="237" spans="1:66">
      <c r="A237" s="15"/>
      <c r="B237" s="15"/>
      <c r="C237" s="15"/>
      <c r="D237" s="15"/>
      <c r="E237" s="16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</row>
    <row r="238" spans="1:66">
      <c r="A238" s="15"/>
      <c r="B238" s="15"/>
      <c r="C238" s="15"/>
      <c r="D238" s="15"/>
      <c r="E238" s="16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  <c r="BM238" s="15"/>
      <c r="BN238" s="15"/>
    </row>
    <row r="239" spans="1:66">
      <c r="A239" s="15"/>
      <c r="B239" s="15"/>
      <c r="C239" s="15"/>
      <c r="D239" s="15"/>
      <c r="E239" s="16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  <c r="BM239" s="15"/>
      <c r="BN239" s="15"/>
    </row>
    <row r="240" spans="1:66">
      <c r="A240" s="15"/>
      <c r="B240" s="15"/>
      <c r="C240" s="15"/>
      <c r="D240" s="15"/>
      <c r="E240" s="16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5"/>
      <c r="BG240" s="15"/>
      <c r="BH240" s="15"/>
      <c r="BI240" s="15"/>
      <c r="BJ240" s="15"/>
      <c r="BK240" s="15"/>
      <c r="BL240" s="15"/>
      <c r="BM240" s="15"/>
      <c r="BN240" s="15"/>
    </row>
    <row r="241" spans="1:66">
      <c r="A241" s="15"/>
      <c r="B241" s="15"/>
      <c r="C241" s="15"/>
      <c r="D241" s="15"/>
      <c r="E241" s="16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  <c r="BM241" s="15"/>
      <c r="BN241" s="15"/>
    </row>
    <row r="242" spans="1:66">
      <c r="A242" s="15"/>
      <c r="B242" s="15"/>
      <c r="C242" s="15"/>
      <c r="D242" s="15"/>
      <c r="E242" s="16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</row>
    <row r="243" spans="1:66">
      <c r="A243" s="15"/>
      <c r="B243" s="15"/>
      <c r="C243" s="15"/>
      <c r="D243" s="15"/>
      <c r="E243" s="16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  <c r="BM243" s="15"/>
      <c r="BN243" s="15"/>
    </row>
    <row r="244" spans="1:66">
      <c r="A244" s="15"/>
      <c r="B244" s="15"/>
      <c r="C244" s="15"/>
      <c r="D244" s="15"/>
      <c r="E244" s="16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  <c r="BM244" s="15"/>
      <c r="BN244" s="15"/>
    </row>
    <row r="245" spans="1:66">
      <c r="A245" s="15"/>
      <c r="B245" s="15"/>
      <c r="C245" s="15"/>
      <c r="D245" s="15"/>
      <c r="E245" s="16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  <c r="BM245" s="15"/>
      <c r="BN245" s="15"/>
    </row>
    <row r="246" spans="1:66">
      <c r="A246" s="15"/>
      <c r="B246" s="15"/>
      <c r="C246" s="15"/>
      <c r="D246" s="15"/>
      <c r="E246" s="16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  <c r="BM246" s="15"/>
      <c r="BN246" s="15"/>
    </row>
    <row r="247" spans="1:66">
      <c r="A247" s="15"/>
      <c r="B247" s="15"/>
      <c r="C247" s="15"/>
      <c r="D247" s="15"/>
      <c r="E247" s="16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  <c r="BM247" s="15"/>
      <c r="BN247" s="15"/>
    </row>
    <row r="248" spans="1:66">
      <c r="A248" s="15"/>
      <c r="B248" s="15"/>
      <c r="C248" s="15"/>
      <c r="D248" s="15"/>
      <c r="E248" s="16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  <c r="BM248" s="15"/>
      <c r="BN248" s="15"/>
    </row>
    <row r="249" spans="1:66">
      <c r="A249" s="15"/>
      <c r="B249" s="15"/>
      <c r="C249" s="15"/>
      <c r="D249" s="15"/>
      <c r="E249" s="16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</row>
    <row r="250" spans="1:66">
      <c r="A250" s="15"/>
      <c r="B250" s="15"/>
      <c r="C250" s="15"/>
      <c r="D250" s="15"/>
      <c r="E250" s="16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  <c r="BM250" s="15"/>
      <c r="BN250" s="15"/>
    </row>
    <row r="251" spans="1:66">
      <c r="A251" s="15"/>
      <c r="B251" s="15"/>
      <c r="C251" s="15"/>
      <c r="D251" s="15"/>
      <c r="E251" s="16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  <c r="BM251" s="15"/>
      <c r="BN251" s="15"/>
    </row>
    <row r="252" spans="1:66">
      <c r="A252" s="15"/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5"/>
      <c r="BM252" s="15"/>
      <c r="BN252" s="15"/>
    </row>
    <row r="253" spans="1:66">
      <c r="A253" s="15"/>
      <c r="B253" s="15"/>
      <c r="C253" s="15"/>
      <c r="D253" s="15"/>
      <c r="E253" s="16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  <c r="BM253" s="15"/>
      <c r="BN253" s="15"/>
    </row>
    <row r="254" spans="1:66">
      <c r="A254" s="15"/>
      <c r="B254" s="15"/>
      <c r="C254" s="15"/>
      <c r="D254" s="15"/>
      <c r="E254" s="16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5"/>
      <c r="BG254" s="15"/>
      <c r="BH254" s="15"/>
      <c r="BI254" s="15"/>
      <c r="BJ254" s="15"/>
      <c r="BK254" s="15"/>
      <c r="BL254" s="15"/>
      <c r="BM254" s="15"/>
      <c r="BN254" s="15"/>
    </row>
    <row r="255" spans="1:66">
      <c r="A255" s="15"/>
      <c r="B255" s="15"/>
      <c r="C255" s="15"/>
      <c r="D255" s="15"/>
      <c r="E255" s="16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  <c r="BM255" s="15"/>
      <c r="BN255" s="15"/>
    </row>
    <row r="256" spans="1:66">
      <c r="A256" s="15"/>
      <c r="B256" s="15"/>
      <c r="C256" s="15"/>
      <c r="D256" s="15"/>
      <c r="E256" s="16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5"/>
      <c r="BG256" s="15"/>
      <c r="BH256" s="15"/>
      <c r="BI256" s="15"/>
      <c r="BJ256" s="15"/>
      <c r="BK256" s="15"/>
      <c r="BL256" s="15"/>
      <c r="BM256" s="15"/>
      <c r="BN256" s="15"/>
    </row>
    <row r="257" spans="1:66">
      <c r="A257" s="15"/>
      <c r="B257" s="15"/>
      <c r="C257" s="15"/>
      <c r="D257" s="15"/>
      <c r="E257" s="16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</row>
    <row r="258" spans="1:66">
      <c r="A258" s="15"/>
      <c r="B258" s="15"/>
      <c r="C258" s="15"/>
      <c r="D258" s="15"/>
      <c r="E258" s="16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5"/>
      <c r="BM258" s="15"/>
      <c r="BN258" s="15"/>
    </row>
    <row r="259" spans="1:66">
      <c r="A259" s="15"/>
      <c r="B259" s="15"/>
      <c r="C259" s="15"/>
      <c r="D259" s="15"/>
      <c r="E259" s="16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  <c r="BM259" s="15"/>
      <c r="BN259" s="15"/>
    </row>
    <row r="260" spans="1:66">
      <c r="A260" s="15"/>
      <c r="B260" s="15"/>
      <c r="C260" s="15"/>
      <c r="D260" s="15"/>
      <c r="E260" s="16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5"/>
      <c r="BM260" s="15"/>
      <c r="BN260" s="15"/>
    </row>
    <row r="261" spans="1:66">
      <c r="A261" s="15"/>
      <c r="B261" s="15"/>
      <c r="C261" s="15"/>
      <c r="D261" s="15"/>
      <c r="E261" s="16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  <c r="BM261" s="15"/>
      <c r="BN261" s="15"/>
    </row>
    <row r="262" spans="1:66">
      <c r="A262" s="15"/>
      <c r="B262" s="15"/>
      <c r="C262" s="15"/>
      <c r="D262" s="15"/>
      <c r="E262" s="16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5"/>
      <c r="BG262" s="15"/>
      <c r="BH262" s="15"/>
      <c r="BI262" s="15"/>
      <c r="BJ262" s="15"/>
      <c r="BK262" s="15"/>
      <c r="BL262" s="15"/>
      <c r="BM262" s="15"/>
      <c r="BN262" s="15"/>
    </row>
    <row r="263" spans="1:66">
      <c r="A263" s="15"/>
      <c r="B263" s="15"/>
      <c r="C263" s="15"/>
      <c r="D263" s="15"/>
      <c r="E263" s="16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  <c r="BM263" s="15"/>
      <c r="BN263" s="15"/>
    </row>
    <row r="264" spans="1:66">
      <c r="A264" s="15"/>
      <c r="B264" s="15"/>
      <c r="C264" s="15"/>
      <c r="D264" s="15"/>
      <c r="E264" s="16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5"/>
      <c r="BG264" s="15"/>
      <c r="BH264" s="15"/>
      <c r="BI264" s="15"/>
      <c r="BJ264" s="15"/>
      <c r="BK264" s="15"/>
      <c r="BL264" s="15"/>
      <c r="BM264" s="15"/>
      <c r="BN264" s="15"/>
    </row>
    <row r="265" spans="1:66">
      <c r="A265" s="15"/>
      <c r="B265" s="15"/>
      <c r="C265" s="15"/>
      <c r="D265" s="15"/>
      <c r="E265" s="16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  <c r="BM265" s="15"/>
      <c r="BN265" s="15"/>
    </row>
    <row r="266" spans="1:66">
      <c r="A266" s="15"/>
      <c r="B266" s="15"/>
      <c r="C266" s="15"/>
      <c r="D266" s="15"/>
      <c r="E266" s="16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5"/>
      <c r="BC266" s="15"/>
      <c r="BD266" s="15"/>
      <c r="BE266" s="15"/>
      <c r="BF266" s="15"/>
      <c r="BG266" s="15"/>
      <c r="BH266" s="15"/>
      <c r="BI266" s="15"/>
      <c r="BJ266" s="15"/>
      <c r="BK266" s="15"/>
      <c r="BL266" s="15"/>
      <c r="BM266" s="15"/>
      <c r="BN266" s="15"/>
    </row>
    <row r="267" spans="1:66">
      <c r="A267" s="15"/>
      <c r="B267" s="15"/>
      <c r="C267" s="15"/>
      <c r="D267" s="15"/>
      <c r="E267" s="16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  <c r="BM267" s="15"/>
      <c r="BN267" s="15"/>
    </row>
    <row r="268" spans="1:66">
      <c r="A268" s="15"/>
      <c r="B268" s="15"/>
      <c r="C268" s="15"/>
      <c r="D268" s="15"/>
      <c r="E268" s="16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  <c r="BA268" s="15"/>
      <c r="BB268" s="15"/>
      <c r="BC268" s="15"/>
      <c r="BD268" s="15"/>
      <c r="BE268" s="15"/>
      <c r="BF268" s="15"/>
      <c r="BG268" s="15"/>
      <c r="BH268" s="15"/>
      <c r="BI268" s="15"/>
      <c r="BJ268" s="15"/>
      <c r="BK268" s="15"/>
      <c r="BL268" s="15"/>
      <c r="BM268" s="15"/>
      <c r="BN268" s="15"/>
    </row>
    <row r="269" spans="1:66">
      <c r="A269" s="15"/>
      <c r="B269" s="15"/>
      <c r="C269" s="15"/>
      <c r="D269" s="15"/>
      <c r="E269" s="16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  <c r="BM269" s="15"/>
      <c r="BN269" s="15"/>
    </row>
    <row r="270" spans="1:66">
      <c r="A270" s="15"/>
      <c r="B270" s="15"/>
      <c r="C270" s="15"/>
      <c r="D270" s="15"/>
      <c r="E270" s="16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5"/>
      <c r="BG270" s="15"/>
      <c r="BH270" s="15"/>
      <c r="BI270" s="15"/>
      <c r="BJ270" s="15"/>
      <c r="BK270" s="15"/>
      <c r="BL270" s="15"/>
      <c r="BM270" s="15"/>
      <c r="BN270" s="15"/>
    </row>
    <row r="271" spans="1:66">
      <c r="A271" s="15"/>
      <c r="B271" s="15"/>
      <c r="C271" s="15"/>
      <c r="D271" s="15"/>
      <c r="E271" s="16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  <c r="BM271" s="15"/>
      <c r="BN271" s="15"/>
    </row>
    <row r="272" spans="1:66">
      <c r="A272" s="15"/>
      <c r="B272" s="15"/>
      <c r="C272" s="15"/>
      <c r="D272" s="15"/>
      <c r="E272" s="16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5"/>
      <c r="BG272" s="15"/>
      <c r="BH272" s="15"/>
      <c r="BI272" s="15"/>
      <c r="BJ272" s="15"/>
      <c r="BK272" s="15"/>
      <c r="BL272" s="15"/>
      <c r="BM272" s="15"/>
      <c r="BN272" s="15"/>
    </row>
    <row r="273" spans="1:66">
      <c r="A273" s="15"/>
      <c r="B273" s="15"/>
      <c r="C273" s="15"/>
      <c r="D273" s="15"/>
      <c r="E273" s="16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M273" s="15"/>
      <c r="BN273" s="15"/>
    </row>
    <row r="274" spans="1:66">
      <c r="A274" s="15"/>
      <c r="B274" s="15"/>
      <c r="C274" s="15"/>
      <c r="D274" s="15"/>
      <c r="E274" s="16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  <c r="BM274" s="15"/>
      <c r="BN274" s="15"/>
    </row>
    <row r="275" spans="1:66">
      <c r="A275" s="15"/>
      <c r="B275" s="15"/>
      <c r="C275" s="15"/>
      <c r="D275" s="15"/>
      <c r="E275" s="16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  <c r="BM275" s="15"/>
      <c r="BN275" s="15"/>
    </row>
    <row r="276" spans="1:66">
      <c r="A276" s="15"/>
      <c r="B276" s="15"/>
      <c r="C276" s="15"/>
      <c r="D276" s="15"/>
      <c r="E276" s="16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  <c r="BM276" s="15"/>
      <c r="BN276" s="15"/>
    </row>
    <row r="277" spans="1:66">
      <c r="A277" s="15"/>
      <c r="B277" s="15"/>
      <c r="C277" s="15"/>
      <c r="D277" s="15"/>
      <c r="E277" s="16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  <c r="BM277" s="15"/>
      <c r="BN277" s="15"/>
    </row>
    <row r="278" spans="1:66">
      <c r="A278" s="15"/>
      <c r="B278" s="15"/>
      <c r="C278" s="15"/>
      <c r="D278" s="15"/>
      <c r="E278" s="16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  <c r="BM278" s="15"/>
      <c r="BN278" s="15"/>
    </row>
    <row r="279" spans="1:66">
      <c r="A279" s="15"/>
      <c r="B279" s="15"/>
      <c r="C279" s="15"/>
      <c r="D279" s="15"/>
      <c r="E279" s="16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</row>
    <row r="280" spans="1:66">
      <c r="A280" s="15"/>
      <c r="B280" s="15"/>
      <c r="C280" s="15"/>
      <c r="D280" s="15"/>
      <c r="E280" s="16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  <c r="BM280" s="15"/>
      <c r="BN280" s="15"/>
    </row>
    <row r="281" spans="1:66">
      <c r="A281" s="15"/>
      <c r="B281" s="15"/>
      <c r="C281" s="15"/>
      <c r="D281" s="15"/>
      <c r="E281" s="16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  <c r="BM281" s="15"/>
      <c r="BN281" s="15"/>
    </row>
    <row r="282" spans="1:66">
      <c r="A282" s="15"/>
      <c r="B282" s="15"/>
      <c r="C282" s="15"/>
      <c r="D282" s="15"/>
      <c r="E282" s="16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5"/>
      <c r="BC282" s="15"/>
      <c r="BD282" s="15"/>
      <c r="BE282" s="15"/>
      <c r="BF282" s="15"/>
      <c r="BG282" s="15"/>
      <c r="BH282" s="15"/>
      <c r="BI282" s="15"/>
      <c r="BJ282" s="15"/>
      <c r="BK282" s="15"/>
      <c r="BL282" s="15"/>
      <c r="BM282" s="15"/>
      <c r="BN282" s="15"/>
    </row>
    <row r="283" spans="1:66">
      <c r="A283" s="15"/>
      <c r="B283" s="15"/>
      <c r="C283" s="15"/>
      <c r="D283" s="15"/>
      <c r="E283" s="16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  <c r="BM283" s="15"/>
      <c r="BN283" s="15"/>
    </row>
    <row r="284" spans="1:66">
      <c r="A284" s="15"/>
      <c r="B284" s="15"/>
      <c r="C284" s="15"/>
      <c r="D284" s="15"/>
      <c r="E284" s="16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5"/>
      <c r="BC284" s="15"/>
      <c r="BD284" s="15"/>
      <c r="BE284" s="15"/>
      <c r="BF284" s="15"/>
      <c r="BG284" s="15"/>
      <c r="BH284" s="15"/>
      <c r="BI284" s="15"/>
      <c r="BJ284" s="15"/>
      <c r="BK284" s="15"/>
      <c r="BL284" s="15"/>
      <c r="BM284" s="15"/>
      <c r="BN284" s="15"/>
    </row>
    <row r="285" spans="1:66">
      <c r="A285" s="15"/>
      <c r="B285" s="15"/>
      <c r="C285" s="15"/>
      <c r="D285" s="15"/>
      <c r="E285" s="16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  <c r="BM285" s="15"/>
      <c r="BN285" s="15"/>
    </row>
    <row r="286" spans="1:66">
      <c r="A286" s="15"/>
      <c r="B286" s="15"/>
      <c r="C286" s="15"/>
      <c r="D286" s="15"/>
      <c r="E286" s="16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5"/>
      <c r="BG286" s="15"/>
      <c r="BH286" s="15"/>
      <c r="BI286" s="15"/>
      <c r="BJ286" s="15"/>
      <c r="BK286" s="15"/>
      <c r="BL286" s="15"/>
      <c r="BM286" s="15"/>
      <c r="BN286" s="15"/>
    </row>
    <row r="287" spans="1:66">
      <c r="A287" s="15"/>
      <c r="B287" s="15"/>
      <c r="C287" s="15"/>
      <c r="D287" s="15"/>
      <c r="E287" s="16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  <c r="BM287" s="15"/>
      <c r="BN287" s="15"/>
    </row>
    <row r="288" spans="1:66">
      <c r="A288" s="15"/>
      <c r="B288" s="15"/>
      <c r="C288" s="15"/>
      <c r="D288" s="15"/>
      <c r="E288" s="16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  <c r="BM288" s="15"/>
      <c r="BN288" s="15"/>
    </row>
    <row r="289" spans="1:66">
      <c r="A289" s="15"/>
      <c r="B289" s="15"/>
      <c r="C289" s="15"/>
      <c r="D289" s="15"/>
      <c r="E289" s="16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5"/>
      <c r="BG289" s="15"/>
      <c r="BH289" s="15"/>
      <c r="BI289" s="15"/>
      <c r="BJ289" s="15"/>
      <c r="BK289" s="15"/>
      <c r="BL289" s="15"/>
      <c r="BM289" s="15"/>
      <c r="BN289" s="15"/>
    </row>
    <row r="290" spans="1:66">
      <c r="A290" s="15"/>
      <c r="B290" s="15"/>
      <c r="C290" s="15"/>
      <c r="D290" s="15"/>
      <c r="E290" s="16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5"/>
      <c r="BC290" s="15"/>
      <c r="BD290" s="15"/>
      <c r="BE290" s="15"/>
      <c r="BF290" s="15"/>
      <c r="BG290" s="15"/>
      <c r="BH290" s="15"/>
      <c r="BI290" s="15"/>
      <c r="BJ290" s="15"/>
      <c r="BK290" s="15"/>
      <c r="BL290" s="15"/>
      <c r="BM290" s="15"/>
      <c r="BN290" s="15"/>
    </row>
    <row r="291" spans="1:66">
      <c r="A291" s="15"/>
      <c r="B291" s="15"/>
      <c r="C291" s="15"/>
      <c r="D291" s="15"/>
      <c r="E291" s="16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  <c r="BM291" s="15"/>
      <c r="BN291" s="15"/>
    </row>
    <row r="292" spans="1:66">
      <c r="A292" s="15"/>
      <c r="B292" s="15"/>
      <c r="C292" s="15"/>
      <c r="D292" s="15"/>
      <c r="E292" s="16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5"/>
      <c r="BC292" s="15"/>
      <c r="BD292" s="15"/>
      <c r="BE292" s="15"/>
      <c r="BF292" s="15"/>
      <c r="BG292" s="15"/>
      <c r="BH292" s="15"/>
      <c r="BI292" s="15"/>
      <c r="BJ292" s="15"/>
      <c r="BK292" s="15"/>
      <c r="BL292" s="15"/>
      <c r="BM292" s="15"/>
      <c r="BN292" s="15"/>
    </row>
    <row r="293" spans="1:66">
      <c r="A293" s="15"/>
      <c r="B293" s="15"/>
      <c r="C293" s="15"/>
      <c r="D293" s="15"/>
      <c r="E293" s="16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  <c r="BM293" s="15"/>
      <c r="BN293" s="15"/>
    </row>
    <row r="294" spans="1:66">
      <c r="A294" s="15"/>
      <c r="B294" s="15"/>
      <c r="C294" s="15"/>
      <c r="D294" s="15"/>
      <c r="E294" s="16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  <c r="BM294" s="15"/>
      <c r="BN294" s="15"/>
    </row>
    <row r="295" spans="1:66">
      <c r="A295" s="15"/>
      <c r="B295" s="15"/>
      <c r="C295" s="15"/>
      <c r="D295" s="15"/>
      <c r="E295" s="16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5"/>
      <c r="BG295" s="15"/>
      <c r="BH295" s="15"/>
      <c r="BI295" s="15"/>
      <c r="BJ295" s="15"/>
      <c r="BK295" s="15"/>
      <c r="BL295" s="15"/>
      <c r="BM295" s="15"/>
      <c r="BN295" s="15"/>
    </row>
    <row r="296" spans="1:66">
      <c r="A296" s="15"/>
      <c r="B296" s="15"/>
      <c r="C296" s="15"/>
      <c r="D296" s="15"/>
      <c r="E296" s="16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5"/>
      <c r="BG296" s="15"/>
      <c r="BH296" s="15"/>
      <c r="BI296" s="15"/>
      <c r="BJ296" s="15"/>
      <c r="BK296" s="15"/>
      <c r="BL296" s="15"/>
      <c r="BM296" s="15"/>
      <c r="BN296" s="15"/>
    </row>
    <row r="297" spans="1:66">
      <c r="A297" s="15"/>
      <c r="B297" s="15"/>
      <c r="C297" s="15"/>
      <c r="D297" s="15"/>
      <c r="E297" s="16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  <c r="BM297" s="15"/>
      <c r="BN297" s="15"/>
    </row>
    <row r="298" spans="1:66">
      <c r="A298" s="15"/>
      <c r="B298" s="15"/>
      <c r="C298" s="15"/>
      <c r="D298" s="15"/>
      <c r="E298" s="16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5"/>
      <c r="BC298" s="15"/>
      <c r="BD298" s="15"/>
      <c r="BE298" s="15"/>
      <c r="BF298" s="15"/>
      <c r="BG298" s="15"/>
      <c r="BH298" s="15"/>
      <c r="BI298" s="15"/>
      <c r="BJ298" s="15"/>
      <c r="BK298" s="15"/>
      <c r="BL298" s="15"/>
      <c r="BM298" s="15"/>
      <c r="BN298" s="15"/>
    </row>
    <row r="299" spans="1:66">
      <c r="A299" s="15"/>
      <c r="B299" s="15"/>
      <c r="C299" s="15"/>
      <c r="D299" s="15"/>
      <c r="E299" s="16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  <c r="BM299" s="15"/>
      <c r="BN299" s="15"/>
    </row>
    <row r="300" spans="1:66">
      <c r="A300" s="15"/>
      <c r="B300" s="15"/>
      <c r="C300" s="15"/>
      <c r="D300" s="15"/>
      <c r="E300" s="16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  <c r="BA300" s="15"/>
      <c r="BB300" s="15"/>
      <c r="BC300" s="15"/>
      <c r="BD300" s="15"/>
      <c r="BE300" s="15"/>
      <c r="BF300" s="15"/>
      <c r="BG300" s="15"/>
      <c r="BH300" s="15"/>
      <c r="BI300" s="15"/>
      <c r="BJ300" s="15"/>
      <c r="BK300" s="15"/>
      <c r="BL300" s="15"/>
      <c r="BM300" s="15"/>
      <c r="BN300" s="15"/>
    </row>
    <row r="301" spans="1:66">
      <c r="A301" s="15"/>
      <c r="B301" s="15"/>
      <c r="C301" s="15"/>
      <c r="D301" s="15"/>
      <c r="E301" s="16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5"/>
      <c r="BC301" s="15"/>
      <c r="BD301" s="15"/>
      <c r="BE301" s="15"/>
      <c r="BF301" s="15"/>
      <c r="BG301" s="15"/>
      <c r="BH301" s="15"/>
      <c r="BI301" s="15"/>
      <c r="BJ301" s="15"/>
      <c r="BK301" s="15"/>
      <c r="BL301" s="15"/>
      <c r="BM301" s="15"/>
      <c r="BN301" s="15"/>
    </row>
    <row r="302" spans="1:66">
      <c r="A302" s="15"/>
      <c r="B302" s="15"/>
      <c r="C302" s="15"/>
      <c r="D302" s="15"/>
      <c r="E302" s="16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5"/>
      <c r="BG302" s="15"/>
      <c r="BH302" s="15"/>
      <c r="BI302" s="15"/>
      <c r="BJ302" s="15"/>
      <c r="BK302" s="15"/>
      <c r="BL302" s="15"/>
      <c r="BM302" s="15"/>
      <c r="BN302" s="15"/>
    </row>
    <row r="303" spans="1:66">
      <c r="A303" s="15"/>
      <c r="B303" s="15"/>
      <c r="C303" s="15"/>
      <c r="D303" s="15"/>
      <c r="E303" s="16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  <c r="BM303" s="15"/>
      <c r="BN303" s="15"/>
    </row>
    <row r="304" spans="1:66">
      <c r="A304" s="15"/>
      <c r="B304" s="15"/>
      <c r="C304" s="15"/>
      <c r="D304" s="15"/>
      <c r="E304" s="16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5"/>
      <c r="BG304" s="15"/>
      <c r="BH304" s="15"/>
      <c r="BI304" s="15"/>
      <c r="BJ304" s="15"/>
      <c r="BK304" s="15"/>
      <c r="BL304" s="15"/>
      <c r="BM304" s="15"/>
      <c r="BN304" s="15"/>
    </row>
    <row r="305" spans="1:66">
      <c r="A305" s="15"/>
      <c r="B305" s="15"/>
      <c r="C305" s="15"/>
      <c r="D305" s="15"/>
      <c r="E305" s="16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M305" s="15"/>
      <c r="BN305" s="15"/>
    </row>
    <row r="306" spans="1:66">
      <c r="A306" s="15"/>
      <c r="B306" s="15"/>
      <c r="C306" s="15"/>
      <c r="D306" s="15"/>
      <c r="E306" s="16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  <c r="BM306" s="15"/>
      <c r="BN306" s="15"/>
    </row>
    <row r="307" spans="1:66">
      <c r="A307" s="15"/>
      <c r="B307" s="15"/>
      <c r="C307" s="15"/>
      <c r="D307" s="15"/>
      <c r="E307" s="16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</row>
    <row r="308" spans="1:66">
      <c r="A308" s="15"/>
      <c r="B308" s="15"/>
      <c r="C308" s="15"/>
      <c r="D308" s="15"/>
      <c r="E308" s="16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  <c r="BM308" s="15"/>
      <c r="BN308" s="15"/>
    </row>
    <row r="309" spans="1:66">
      <c r="A309" s="15"/>
      <c r="B309" s="15"/>
      <c r="C309" s="15"/>
      <c r="D309" s="15"/>
      <c r="E309" s="16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  <c r="BM309" s="15"/>
      <c r="BN309" s="15"/>
    </row>
    <row r="310" spans="1:66">
      <c r="A310" s="15"/>
      <c r="B310" s="15"/>
      <c r="C310" s="15"/>
      <c r="D310" s="15"/>
      <c r="E310" s="16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5"/>
      <c r="BG310" s="15"/>
      <c r="BH310" s="15"/>
      <c r="BI310" s="15"/>
      <c r="BJ310" s="15"/>
      <c r="BK310" s="15"/>
      <c r="BL310" s="15"/>
      <c r="BM310" s="15"/>
      <c r="BN310" s="15"/>
    </row>
    <row r="311" spans="1:66">
      <c r="A311" s="15"/>
      <c r="B311" s="15"/>
      <c r="C311" s="15"/>
      <c r="D311" s="15"/>
      <c r="E311" s="16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  <c r="BM311" s="15"/>
      <c r="BN311" s="15"/>
    </row>
    <row r="312" spans="1:66">
      <c r="A312" s="15"/>
      <c r="B312" s="15"/>
      <c r="C312" s="15"/>
      <c r="D312" s="15"/>
      <c r="E312" s="16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5"/>
      <c r="BG312" s="15"/>
      <c r="BH312" s="15"/>
      <c r="BI312" s="15"/>
      <c r="BJ312" s="15"/>
      <c r="BK312" s="15"/>
      <c r="BL312" s="15"/>
      <c r="BM312" s="15"/>
      <c r="BN312" s="15"/>
    </row>
    <row r="313" spans="1:66">
      <c r="A313" s="15"/>
      <c r="B313" s="15"/>
      <c r="C313" s="15"/>
      <c r="D313" s="15"/>
      <c r="E313" s="16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  <c r="BM313" s="15"/>
      <c r="BN313" s="15"/>
    </row>
    <row r="314" spans="1:66">
      <c r="A314" s="15"/>
      <c r="B314" s="15"/>
      <c r="C314" s="15"/>
      <c r="D314" s="15"/>
      <c r="E314" s="16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5"/>
      <c r="BC314" s="15"/>
      <c r="BD314" s="15"/>
      <c r="BE314" s="15"/>
      <c r="BF314" s="15"/>
      <c r="BG314" s="15"/>
      <c r="BH314" s="15"/>
      <c r="BI314" s="15"/>
      <c r="BJ314" s="15"/>
      <c r="BK314" s="15"/>
      <c r="BL314" s="15"/>
      <c r="BM314" s="15"/>
      <c r="BN314" s="15"/>
    </row>
    <row r="315" spans="1:66">
      <c r="A315" s="15"/>
      <c r="B315" s="15"/>
      <c r="C315" s="15"/>
      <c r="D315" s="15"/>
      <c r="E315" s="16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  <c r="BM315" s="15"/>
      <c r="BN315" s="15"/>
    </row>
    <row r="316" spans="1:66">
      <c r="A316" s="15"/>
      <c r="B316" s="15"/>
      <c r="C316" s="15"/>
      <c r="D316" s="15"/>
      <c r="E316" s="16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  <c r="BA316" s="15"/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  <c r="BM316" s="15"/>
      <c r="BN316" s="15"/>
    </row>
    <row r="317" spans="1:66">
      <c r="A317" s="15"/>
      <c r="B317" s="15"/>
      <c r="C317" s="15"/>
      <c r="D317" s="15"/>
      <c r="E317" s="16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</row>
    <row r="318" spans="1:66">
      <c r="A318" s="15"/>
      <c r="B318" s="15"/>
      <c r="C318" s="15"/>
      <c r="D318" s="15"/>
      <c r="E318" s="16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  <c r="BM318" s="15"/>
      <c r="BN318" s="15"/>
    </row>
    <row r="319" spans="1:66">
      <c r="A319" s="15"/>
      <c r="B319" s="15"/>
      <c r="C319" s="15"/>
      <c r="D319" s="15"/>
      <c r="E319" s="16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  <c r="BM319" s="15"/>
      <c r="BN319" s="15"/>
    </row>
    <row r="320" spans="1:66">
      <c r="A320" s="15"/>
      <c r="B320" s="15"/>
      <c r="C320" s="15"/>
      <c r="D320" s="15"/>
      <c r="E320" s="16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  <c r="BM320" s="15"/>
      <c r="BN320" s="15"/>
    </row>
    <row r="321" spans="1:66">
      <c r="A321" s="15"/>
      <c r="B321" s="15"/>
      <c r="C321" s="15"/>
      <c r="D321" s="15"/>
      <c r="E321" s="16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  <c r="BM321" s="15"/>
      <c r="BN321" s="15"/>
    </row>
    <row r="322" spans="1:66">
      <c r="A322" s="15"/>
      <c r="B322" s="15"/>
      <c r="C322" s="15"/>
      <c r="D322" s="15"/>
      <c r="E322" s="16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  <c r="BM322" s="15"/>
      <c r="BN322" s="15"/>
    </row>
    <row r="323" spans="1:66">
      <c r="A323" s="15"/>
      <c r="B323" s="15"/>
      <c r="C323" s="15"/>
      <c r="D323" s="15"/>
      <c r="E323" s="16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M323" s="15"/>
      <c r="BN323" s="15"/>
    </row>
    <row r="324" spans="1:66">
      <c r="A324" s="15"/>
      <c r="B324" s="15"/>
      <c r="C324" s="15"/>
      <c r="D324" s="15"/>
      <c r="E324" s="16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</row>
    <row r="325" spans="1:66">
      <c r="A325" s="15"/>
      <c r="B325" s="15"/>
      <c r="C325" s="15"/>
      <c r="D325" s="15"/>
      <c r="E325" s="16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  <c r="BM325" s="15"/>
      <c r="BN325" s="15"/>
    </row>
    <row r="326" spans="1:66">
      <c r="A326" s="15"/>
      <c r="B326" s="15"/>
      <c r="C326" s="15"/>
      <c r="D326" s="15"/>
      <c r="E326" s="16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  <c r="BM326" s="15"/>
      <c r="BN326" s="15"/>
    </row>
    <row r="327" spans="1:66">
      <c r="A327" s="15"/>
      <c r="B327" s="15"/>
      <c r="C327" s="15"/>
      <c r="D327" s="15"/>
      <c r="E327" s="16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</row>
    <row r="328" spans="1:66">
      <c r="A328" s="15"/>
      <c r="B328" s="15"/>
      <c r="C328" s="15"/>
      <c r="D328" s="15"/>
      <c r="E328" s="16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  <c r="BM328" s="15"/>
      <c r="BN328" s="15"/>
    </row>
    <row r="329" spans="1:66">
      <c r="A329" s="15"/>
      <c r="B329" s="15"/>
      <c r="C329" s="15"/>
      <c r="D329" s="15"/>
      <c r="E329" s="16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  <c r="BM329" s="15"/>
      <c r="BN329" s="15"/>
    </row>
    <row r="330" spans="1:66">
      <c r="A330" s="15"/>
      <c r="B330" s="15"/>
      <c r="C330" s="15"/>
      <c r="D330" s="15"/>
      <c r="E330" s="16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  <c r="BM330" s="15"/>
      <c r="BN330" s="15"/>
    </row>
    <row r="331" spans="1:66">
      <c r="A331" s="15"/>
      <c r="B331" s="15"/>
      <c r="C331" s="15"/>
      <c r="D331" s="15"/>
      <c r="E331" s="16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  <c r="BM331" s="15"/>
      <c r="BN331" s="15"/>
    </row>
    <row r="332" spans="1:66">
      <c r="A332" s="15"/>
      <c r="B332" s="15"/>
      <c r="C332" s="15"/>
      <c r="D332" s="15"/>
      <c r="E332" s="16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</row>
    <row r="333" spans="1:66">
      <c r="A333" s="15"/>
      <c r="B333" s="15"/>
      <c r="C333" s="15"/>
      <c r="D333" s="15"/>
      <c r="E333" s="16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</row>
    <row r="334" spans="1:66">
      <c r="A334" s="15"/>
      <c r="B334" s="15"/>
      <c r="C334" s="15"/>
      <c r="D334" s="15"/>
      <c r="E334" s="16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</row>
    <row r="335" spans="1:66">
      <c r="A335" s="15"/>
      <c r="B335" s="15"/>
      <c r="C335" s="15"/>
      <c r="D335" s="15"/>
      <c r="E335" s="16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</row>
    <row r="336" spans="1:66">
      <c r="A336" s="15"/>
      <c r="B336" s="15"/>
      <c r="C336" s="15"/>
      <c r="D336" s="15"/>
      <c r="E336" s="16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</row>
    <row r="337" spans="1:66">
      <c r="A337" s="15"/>
      <c r="B337" s="15"/>
      <c r="C337" s="15"/>
      <c r="D337" s="15"/>
      <c r="E337" s="16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</row>
    <row r="338" spans="1:66">
      <c r="A338" s="15"/>
      <c r="B338" s="15"/>
      <c r="C338" s="15"/>
      <c r="D338" s="15"/>
      <c r="E338" s="16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</row>
    <row r="339" spans="1:66">
      <c r="A339" s="15"/>
      <c r="B339" s="15"/>
      <c r="C339" s="15"/>
      <c r="D339" s="15"/>
      <c r="E339" s="16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</row>
    <row r="340" spans="1:66">
      <c r="A340" s="15"/>
      <c r="B340" s="15"/>
      <c r="C340" s="15"/>
      <c r="D340" s="15"/>
      <c r="E340" s="16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  <c r="BM340" s="15"/>
      <c r="BN340" s="15"/>
    </row>
    <row r="341" spans="1:66">
      <c r="A341" s="15"/>
      <c r="B341" s="15"/>
      <c r="C341" s="15"/>
      <c r="D341" s="15"/>
      <c r="E341" s="16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</row>
    <row r="342" spans="1:66">
      <c r="A342" s="15"/>
      <c r="B342" s="15"/>
      <c r="C342" s="15"/>
      <c r="D342" s="15"/>
      <c r="E342" s="16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</row>
    <row r="343" spans="1:66">
      <c r="A343" s="15"/>
      <c r="B343" s="15"/>
      <c r="C343" s="15"/>
      <c r="D343" s="15"/>
      <c r="E343" s="16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  <c r="BM343" s="15"/>
      <c r="BN343" s="15"/>
    </row>
    <row r="344" spans="1:66">
      <c r="A344" s="15"/>
      <c r="B344" s="15"/>
      <c r="C344" s="15"/>
      <c r="D344" s="15"/>
      <c r="E344" s="16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  <c r="BM344" s="15"/>
      <c r="BN344" s="15"/>
    </row>
    <row r="345" spans="1:66">
      <c r="A345" s="15"/>
      <c r="B345" s="15"/>
      <c r="C345" s="15"/>
      <c r="D345" s="15"/>
      <c r="E345" s="16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</row>
    <row r="346" spans="1:66">
      <c r="A346" s="15"/>
      <c r="B346" s="15"/>
      <c r="C346" s="15"/>
      <c r="D346" s="15"/>
      <c r="E346" s="16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</row>
    <row r="347" spans="1:66">
      <c r="A347" s="15"/>
      <c r="B347" s="15"/>
      <c r="C347" s="15"/>
      <c r="D347" s="15"/>
      <c r="E347" s="16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</row>
    <row r="348" spans="1:66">
      <c r="A348" s="15"/>
      <c r="B348" s="15"/>
      <c r="C348" s="15"/>
      <c r="D348" s="15"/>
      <c r="E348" s="16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</row>
    <row r="349" spans="1:66">
      <c r="A349" s="15"/>
      <c r="B349" s="15"/>
      <c r="C349" s="15"/>
      <c r="D349" s="15"/>
      <c r="E349" s="16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</row>
    <row r="350" spans="1:66">
      <c r="A350" s="15"/>
      <c r="B350" s="15"/>
      <c r="C350" s="15"/>
      <c r="D350" s="15"/>
      <c r="E350" s="16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</row>
    <row r="351" spans="1:66">
      <c r="A351" s="15"/>
      <c r="B351" s="15"/>
      <c r="C351" s="15"/>
      <c r="D351" s="15"/>
      <c r="E351" s="16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</row>
    <row r="352" spans="1:66">
      <c r="A352" s="15"/>
      <c r="B352" s="15"/>
      <c r="C352" s="15"/>
      <c r="D352" s="15"/>
      <c r="E352" s="16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</row>
    <row r="353" spans="1:66">
      <c r="A353" s="15"/>
      <c r="B353" s="15"/>
      <c r="C353" s="15"/>
      <c r="D353" s="15"/>
      <c r="E353" s="16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</row>
    <row r="354" spans="1:66">
      <c r="A354" s="15"/>
      <c r="B354" s="15"/>
      <c r="C354" s="15"/>
      <c r="D354" s="15"/>
      <c r="E354" s="16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</row>
    <row r="355" spans="1:66">
      <c r="A355" s="15"/>
      <c r="B355" s="15"/>
      <c r="C355" s="15"/>
      <c r="D355" s="15"/>
      <c r="E355" s="16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  <c r="BA355" s="15"/>
      <c r="BB355" s="15"/>
      <c r="BC355" s="15"/>
      <c r="BD355" s="15"/>
      <c r="BE355" s="15"/>
      <c r="BF355" s="15"/>
      <c r="BG355" s="15"/>
      <c r="BH355" s="15"/>
      <c r="BI355" s="15"/>
      <c r="BJ355" s="15"/>
      <c r="BK355" s="15"/>
      <c r="BL355" s="15"/>
      <c r="BM355" s="15"/>
      <c r="BN355" s="15"/>
    </row>
    <row r="356" spans="1:66">
      <c r="A356" s="15"/>
      <c r="B356" s="15"/>
      <c r="C356" s="15"/>
      <c r="D356" s="15"/>
      <c r="E356" s="16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</row>
    <row r="357" spans="1:66">
      <c r="A357" s="15"/>
      <c r="B357" s="15"/>
      <c r="C357" s="15"/>
      <c r="D357" s="15"/>
      <c r="E357" s="16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</row>
    <row r="358" spans="1:66">
      <c r="A358" s="15"/>
      <c r="B358" s="15"/>
      <c r="C358" s="15"/>
      <c r="D358" s="15"/>
      <c r="E358" s="16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5"/>
      <c r="BG358" s="15"/>
      <c r="BH358" s="15"/>
      <c r="BI358" s="15"/>
      <c r="BJ358" s="15"/>
      <c r="BK358" s="15"/>
      <c r="BL358" s="15"/>
      <c r="BM358" s="15"/>
      <c r="BN358" s="15"/>
    </row>
    <row r="359" spans="1:66">
      <c r="A359" s="15"/>
      <c r="B359" s="15"/>
      <c r="C359" s="15"/>
      <c r="D359" s="15"/>
      <c r="E359" s="16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</row>
    <row r="360" spans="1:66">
      <c r="A360" s="15"/>
      <c r="B360" s="15"/>
      <c r="C360" s="15"/>
      <c r="D360" s="15"/>
      <c r="E360" s="16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5"/>
      <c r="BG360" s="15"/>
      <c r="BH360" s="15"/>
      <c r="BI360" s="15"/>
      <c r="BJ360" s="15"/>
      <c r="BK360" s="15"/>
      <c r="BL360" s="15"/>
      <c r="BM360" s="15"/>
      <c r="BN360" s="15"/>
    </row>
    <row r="361" spans="1:66">
      <c r="A361" s="15"/>
      <c r="B361" s="15"/>
      <c r="C361" s="15"/>
      <c r="D361" s="15"/>
      <c r="E361" s="16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5"/>
      <c r="BG361" s="15"/>
      <c r="BH361" s="15"/>
      <c r="BI361" s="15"/>
      <c r="BJ361" s="15"/>
      <c r="BK361" s="15"/>
      <c r="BL361" s="15"/>
      <c r="BM361" s="15"/>
      <c r="BN361" s="15"/>
    </row>
    <row r="362" spans="1:66">
      <c r="A362" s="15"/>
      <c r="B362" s="15"/>
      <c r="C362" s="15"/>
      <c r="D362" s="15"/>
      <c r="E362" s="16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  <c r="BA362" s="15"/>
      <c r="BB362" s="15"/>
      <c r="BC362" s="15"/>
      <c r="BD362" s="15"/>
      <c r="BE362" s="15"/>
      <c r="BF362" s="15"/>
      <c r="BG362" s="15"/>
      <c r="BH362" s="15"/>
      <c r="BI362" s="15"/>
      <c r="BJ362" s="15"/>
      <c r="BK362" s="15"/>
      <c r="BL362" s="15"/>
      <c r="BM362" s="15"/>
      <c r="BN362" s="15"/>
    </row>
    <row r="363" spans="1:66">
      <c r="A363" s="15"/>
      <c r="B363" s="15"/>
      <c r="C363" s="15"/>
      <c r="D363" s="15"/>
      <c r="E363" s="16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M363" s="15"/>
      <c r="BN363" s="15"/>
    </row>
    <row r="364" spans="1:66">
      <c r="A364" s="15"/>
      <c r="B364" s="15"/>
      <c r="C364" s="15"/>
      <c r="D364" s="15"/>
      <c r="E364" s="16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</row>
    <row r="365" spans="1:66">
      <c r="A365" s="15"/>
      <c r="B365" s="15"/>
      <c r="C365" s="15"/>
      <c r="D365" s="15"/>
      <c r="E365" s="16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</row>
    <row r="366" spans="1:66">
      <c r="A366" s="15"/>
      <c r="B366" s="15"/>
      <c r="C366" s="15"/>
      <c r="D366" s="15"/>
      <c r="E366" s="16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</row>
    <row r="367" spans="1:66">
      <c r="A367" s="15"/>
      <c r="B367" s="15"/>
      <c r="C367" s="15"/>
      <c r="D367" s="15"/>
      <c r="E367" s="16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</row>
    <row r="368" spans="1:66">
      <c r="A368" s="15"/>
      <c r="B368" s="15"/>
      <c r="C368" s="15"/>
      <c r="D368" s="15"/>
      <c r="E368" s="16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5"/>
      <c r="BF368" s="15"/>
      <c r="BG368" s="15"/>
      <c r="BH368" s="15"/>
      <c r="BI368" s="15"/>
      <c r="BJ368" s="15"/>
      <c r="BK368" s="15"/>
      <c r="BL368" s="15"/>
      <c r="BM368" s="15"/>
      <c r="BN368" s="15"/>
    </row>
    <row r="369" spans="1:66">
      <c r="A369" s="15"/>
      <c r="B369" s="15"/>
      <c r="C369" s="15"/>
      <c r="D369" s="15"/>
      <c r="E369" s="16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</row>
    <row r="370" spans="1:66">
      <c r="A370" s="15"/>
      <c r="B370" s="15"/>
      <c r="C370" s="15"/>
      <c r="D370" s="15"/>
      <c r="E370" s="16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  <c r="BA370" s="15"/>
      <c r="BB370" s="15"/>
      <c r="BC370" s="15"/>
      <c r="BD370" s="15"/>
      <c r="BE370" s="15"/>
      <c r="BF370" s="15"/>
      <c r="BG370" s="15"/>
      <c r="BH370" s="15"/>
      <c r="BI370" s="15"/>
      <c r="BJ370" s="15"/>
      <c r="BK370" s="15"/>
      <c r="BL370" s="15"/>
      <c r="BM370" s="15"/>
      <c r="BN370" s="15"/>
    </row>
    <row r="371" spans="1:66">
      <c r="A371" s="15"/>
      <c r="B371" s="15"/>
      <c r="C371" s="15"/>
      <c r="D371" s="15"/>
      <c r="E371" s="16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5"/>
      <c r="BC371" s="15"/>
      <c r="BD371" s="15"/>
      <c r="BE371" s="15"/>
      <c r="BF371" s="15"/>
      <c r="BG371" s="15"/>
      <c r="BH371" s="15"/>
      <c r="BI371" s="15"/>
      <c r="BJ371" s="15"/>
      <c r="BK371" s="15"/>
      <c r="BL371" s="15"/>
      <c r="BM371" s="15"/>
      <c r="BN371" s="15"/>
    </row>
    <row r="372" spans="1:66">
      <c r="A372" s="15"/>
      <c r="B372" s="15"/>
      <c r="C372" s="15"/>
      <c r="D372" s="15"/>
      <c r="E372" s="16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  <c r="BA372" s="15"/>
      <c r="BB372" s="15"/>
      <c r="BC372" s="15"/>
      <c r="BD372" s="15"/>
      <c r="BE372" s="15"/>
      <c r="BF372" s="15"/>
      <c r="BG372" s="15"/>
      <c r="BH372" s="15"/>
      <c r="BI372" s="15"/>
      <c r="BJ372" s="15"/>
      <c r="BK372" s="15"/>
      <c r="BL372" s="15"/>
      <c r="BM372" s="15"/>
      <c r="BN372" s="15"/>
    </row>
    <row r="373" spans="1:66">
      <c r="A373" s="15"/>
      <c r="B373" s="15"/>
      <c r="C373" s="15"/>
      <c r="D373" s="15"/>
      <c r="E373" s="16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  <c r="BA373" s="15"/>
      <c r="BB373" s="15"/>
      <c r="BC373" s="15"/>
      <c r="BD373" s="15"/>
      <c r="BE373" s="15"/>
      <c r="BF373" s="15"/>
      <c r="BG373" s="15"/>
      <c r="BH373" s="15"/>
      <c r="BI373" s="15"/>
      <c r="BJ373" s="15"/>
      <c r="BK373" s="15"/>
      <c r="BL373" s="15"/>
      <c r="BM373" s="15"/>
      <c r="BN373" s="15"/>
    </row>
    <row r="374" spans="1:66">
      <c r="A374" s="15"/>
      <c r="B374" s="15"/>
      <c r="C374" s="15"/>
      <c r="D374" s="15"/>
      <c r="E374" s="16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5"/>
      <c r="BF374" s="15"/>
      <c r="BG374" s="15"/>
      <c r="BH374" s="15"/>
      <c r="BI374" s="15"/>
      <c r="BJ374" s="15"/>
      <c r="BK374" s="15"/>
      <c r="BL374" s="15"/>
      <c r="BM374" s="15"/>
      <c r="BN374" s="15"/>
    </row>
    <row r="375" spans="1:66">
      <c r="A375" s="15"/>
      <c r="B375" s="15"/>
      <c r="C375" s="15"/>
      <c r="D375" s="15"/>
      <c r="E375" s="16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5"/>
      <c r="BG375" s="15"/>
      <c r="BH375" s="15"/>
      <c r="BI375" s="15"/>
      <c r="BJ375" s="15"/>
      <c r="BK375" s="15"/>
      <c r="BL375" s="15"/>
      <c r="BM375" s="15"/>
      <c r="BN375" s="15"/>
    </row>
    <row r="376" spans="1:66">
      <c r="A376" s="15"/>
      <c r="B376" s="15"/>
      <c r="C376" s="15"/>
      <c r="D376" s="15"/>
      <c r="E376" s="16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5"/>
      <c r="BG376" s="15"/>
      <c r="BH376" s="15"/>
      <c r="BI376" s="15"/>
      <c r="BJ376" s="15"/>
      <c r="BK376" s="15"/>
      <c r="BL376" s="15"/>
      <c r="BM376" s="15"/>
      <c r="BN376" s="15"/>
    </row>
    <row r="377" spans="1:66">
      <c r="A377" s="15"/>
      <c r="B377" s="15"/>
      <c r="C377" s="15"/>
      <c r="D377" s="15"/>
      <c r="E377" s="16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5"/>
      <c r="BG377" s="15"/>
      <c r="BH377" s="15"/>
      <c r="BI377" s="15"/>
      <c r="BJ377" s="15"/>
      <c r="BK377" s="15"/>
      <c r="BL377" s="15"/>
      <c r="BM377" s="15"/>
      <c r="BN377" s="15"/>
    </row>
    <row r="378" spans="1:66">
      <c r="A378" s="15"/>
      <c r="B378" s="15"/>
      <c r="C378" s="15"/>
      <c r="D378" s="15"/>
      <c r="E378" s="16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  <c r="BA378" s="15"/>
      <c r="BB378" s="15"/>
      <c r="BC378" s="15"/>
      <c r="BD378" s="15"/>
      <c r="BE378" s="15"/>
      <c r="BF378" s="15"/>
      <c r="BG378" s="15"/>
      <c r="BH378" s="15"/>
      <c r="BI378" s="15"/>
      <c r="BJ378" s="15"/>
      <c r="BK378" s="15"/>
      <c r="BL378" s="15"/>
      <c r="BM378" s="15"/>
      <c r="BN378" s="15"/>
    </row>
    <row r="379" spans="1:66">
      <c r="A379" s="15"/>
      <c r="B379" s="15"/>
      <c r="C379" s="15"/>
      <c r="D379" s="15"/>
      <c r="E379" s="16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  <c r="BA379" s="15"/>
      <c r="BB379" s="15"/>
      <c r="BC379" s="15"/>
      <c r="BD379" s="15"/>
      <c r="BE379" s="15"/>
      <c r="BF379" s="15"/>
      <c r="BG379" s="15"/>
      <c r="BH379" s="15"/>
      <c r="BI379" s="15"/>
      <c r="BJ379" s="15"/>
      <c r="BK379" s="15"/>
      <c r="BL379" s="15"/>
      <c r="BM379" s="15"/>
      <c r="BN379" s="15"/>
    </row>
    <row r="380" spans="1:66">
      <c r="A380" s="15"/>
      <c r="B380" s="15"/>
      <c r="C380" s="15"/>
      <c r="D380" s="15"/>
      <c r="E380" s="16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  <c r="BA380" s="15"/>
      <c r="BB380" s="15"/>
      <c r="BC380" s="15"/>
      <c r="BD380" s="15"/>
      <c r="BE380" s="15"/>
      <c r="BF380" s="15"/>
      <c r="BG380" s="15"/>
      <c r="BH380" s="15"/>
      <c r="BI380" s="15"/>
      <c r="BJ380" s="15"/>
      <c r="BK380" s="15"/>
      <c r="BL380" s="15"/>
      <c r="BM380" s="15"/>
      <c r="BN380" s="15"/>
    </row>
    <row r="381" spans="1:66">
      <c r="A381" s="15"/>
      <c r="B381" s="15"/>
      <c r="C381" s="15"/>
      <c r="D381" s="15"/>
      <c r="E381" s="16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5"/>
      <c r="BC381" s="15"/>
      <c r="BD381" s="15"/>
      <c r="BE381" s="15"/>
      <c r="BF381" s="15"/>
      <c r="BG381" s="15"/>
      <c r="BH381" s="15"/>
      <c r="BI381" s="15"/>
      <c r="BJ381" s="15"/>
      <c r="BK381" s="15"/>
      <c r="BL381" s="15"/>
      <c r="BM381" s="15"/>
      <c r="BN381" s="15"/>
    </row>
    <row r="382" spans="1:66">
      <c r="A382" s="15"/>
      <c r="B382" s="15"/>
      <c r="C382" s="15"/>
      <c r="D382" s="15"/>
      <c r="E382" s="16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5"/>
      <c r="BG382" s="15"/>
      <c r="BH382" s="15"/>
      <c r="BI382" s="15"/>
      <c r="BJ382" s="15"/>
      <c r="BK382" s="15"/>
      <c r="BL382" s="15"/>
      <c r="BM382" s="15"/>
      <c r="BN382" s="15"/>
    </row>
    <row r="383" spans="1:66">
      <c r="A383" s="15"/>
      <c r="B383" s="15"/>
      <c r="C383" s="15"/>
      <c r="D383" s="15"/>
      <c r="E383" s="16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M383" s="15"/>
      <c r="BN383" s="15"/>
    </row>
    <row r="384" spans="1:66">
      <c r="A384" s="15"/>
      <c r="B384" s="15"/>
      <c r="C384" s="15"/>
      <c r="D384" s="15"/>
      <c r="E384" s="16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5"/>
      <c r="BG384" s="15"/>
      <c r="BH384" s="15"/>
      <c r="BI384" s="15"/>
      <c r="BJ384" s="15"/>
      <c r="BK384" s="15"/>
      <c r="BL384" s="15"/>
      <c r="BM384" s="15"/>
      <c r="BN384" s="15"/>
    </row>
    <row r="385" spans="1:66">
      <c r="A385" s="15"/>
      <c r="B385" s="15"/>
      <c r="C385" s="15"/>
      <c r="D385" s="15"/>
      <c r="E385" s="16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</row>
    <row r="386" spans="1:66">
      <c r="A386" s="15"/>
      <c r="B386" s="15"/>
      <c r="C386" s="15"/>
      <c r="D386" s="15"/>
      <c r="E386" s="16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</row>
    <row r="387" spans="1:66">
      <c r="A387" s="15"/>
      <c r="B387" s="15"/>
      <c r="C387" s="15"/>
      <c r="D387" s="15"/>
      <c r="E387" s="16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M387" s="15"/>
      <c r="BN387" s="15"/>
    </row>
    <row r="388" spans="1:66">
      <c r="A388" s="15"/>
      <c r="B388" s="15"/>
      <c r="C388" s="15"/>
      <c r="D388" s="15"/>
      <c r="E388" s="16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</row>
    <row r="389" spans="1:66">
      <c r="A389" s="15"/>
      <c r="B389" s="15"/>
      <c r="C389" s="15"/>
      <c r="D389" s="15"/>
      <c r="E389" s="16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M389" s="15"/>
      <c r="BN389" s="15"/>
    </row>
    <row r="390" spans="1:66">
      <c r="A390" s="15"/>
      <c r="B390" s="15"/>
      <c r="C390" s="15"/>
      <c r="D390" s="15"/>
      <c r="E390" s="16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5"/>
      <c r="BG390" s="15"/>
      <c r="BH390" s="15"/>
      <c r="BI390" s="15"/>
      <c r="BJ390" s="15"/>
      <c r="BK390" s="15"/>
      <c r="BL390" s="15"/>
      <c r="BM390" s="15"/>
      <c r="BN390" s="15"/>
    </row>
    <row r="391" spans="1:66">
      <c r="A391" s="15"/>
      <c r="B391" s="15"/>
      <c r="C391" s="15"/>
      <c r="D391" s="15"/>
      <c r="E391" s="16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5"/>
      <c r="BG391" s="15"/>
      <c r="BH391" s="15"/>
      <c r="BI391" s="15"/>
      <c r="BJ391" s="15"/>
      <c r="BK391" s="15"/>
      <c r="BL391" s="15"/>
      <c r="BM391" s="15"/>
      <c r="BN391" s="15"/>
    </row>
    <row r="392" spans="1:66">
      <c r="A392" s="15"/>
      <c r="B392" s="15"/>
      <c r="C392" s="15"/>
      <c r="D392" s="15"/>
      <c r="E392" s="16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</row>
    <row r="393" spans="1:66">
      <c r="A393" s="15"/>
      <c r="B393" s="15"/>
      <c r="C393" s="15"/>
      <c r="D393" s="15"/>
      <c r="E393" s="16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M393" s="15"/>
      <c r="BN393" s="15"/>
    </row>
    <row r="394" spans="1:66">
      <c r="A394" s="15"/>
      <c r="B394" s="15"/>
      <c r="C394" s="15"/>
      <c r="D394" s="15"/>
      <c r="E394" s="16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</row>
    <row r="395" spans="1:66">
      <c r="A395" s="15"/>
      <c r="B395" s="15"/>
      <c r="C395" s="15"/>
      <c r="D395" s="15"/>
      <c r="E395" s="16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M395" s="15"/>
      <c r="BN395" s="15"/>
    </row>
    <row r="396" spans="1:66">
      <c r="A396" s="15"/>
      <c r="B396" s="15"/>
      <c r="C396" s="15"/>
      <c r="D396" s="15"/>
      <c r="E396" s="16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5"/>
      <c r="BC396" s="15"/>
      <c r="BD396" s="15"/>
      <c r="BE396" s="15"/>
      <c r="BF396" s="15"/>
      <c r="BG396" s="15"/>
      <c r="BH396" s="15"/>
      <c r="BI396" s="15"/>
      <c r="BJ396" s="15"/>
      <c r="BK396" s="15"/>
      <c r="BL396" s="15"/>
      <c r="BM396" s="15"/>
      <c r="BN396" s="15"/>
    </row>
    <row r="397" spans="1:66">
      <c r="A397" s="15"/>
      <c r="B397" s="15"/>
      <c r="C397" s="15"/>
      <c r="D397" s="15"/>
      <c r="E397" s="16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  <c r="BA397" s="15"/>
      <c r="BB397" s="15"/>
      <c r="BC397" s="15"/>
      <c r="BD397" s="15"/>
      <c r="BE397" s="15"/>
      <c r="BF397" s="15"/>
      <c r="BG397" s="15"/>
      <c r="BH397" s="15"/>
      <c r="BI397" s="15"/>
      <c r="BJ397" s="15"/>
      <c r="BK397" s="15"/>
      <c r="BL397" s="15"/>
      <c r="BM397" s="15"/>
      <c r="BN397" s="15"/>
    </row>
    <row r="398" spans="1:66">
      <c r="A398" s="15"/>
      <c r="B398" s="15"/>
      <c r="C398" s="15"/>
      <c r="D398" s="15"/>
      <c r="E398" s="16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5"/>
      <c r="BF398" s="15"/>
      <c r="BG398" s="15"/>
      <c r="BH398" s="15"/>
      <c r="BI398" s="15"/>
      <c r="BJ398" s="15"/>
      <c r="BK398" s="15"/>
      <c r="BL398" s="15"/>
      <c r="BM398" s="15"/>
      <c r="BN398" s="15"/>
    </row>
    <row r="399" spans="1:66">
      <c r="A399" s="15"/>
      <c r="B399" s="15"/>
      <c r="C399" s="15"/>
      <c r="D399" s="15"/>
      <c r="E399" s="16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M399" s="15"/>
      <c r="BN399" s="15"/>
    </row>
    <row r="400" spans="1:66">
      <c r="A400" s="15"/>
      <c r="B400" s="15"/>
      <c r="C400" s="15"/>
      <c r="D400" s="15"/>
      <c r="E400" s="16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5"/>
      <c r="BF400" s="15"/>
      <c r="BG400" s="15"/>
      <c r="BH400" s="15"/>
      <c r="BI400" s="15"/>
      <c r="BJ400" s="15"/>
      <c r="BK400" s="15"/>
      <c r="BL400" s="15"/>
      <c r="BM400" s="15"/>
      <c r="BN400" s="15"/>
    </row>
    <row r="401" spans="1:66">
      <c r="A401" s="15"/>
      <c r="B401" s="15"/>
      <c r="C401" s="15"/>
      <c r="D401" s="15"/>
      <c r="E401" s="16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5"/>
      <c r="BG401" s="15"/>
      <c r="BH401" s="15"/>
      <c r="BI401" s="15"/>
      <c r="BJ401" s="15"/>
      <c r="BK401" s="15"/>
      <c r="BL401" s="15"/>
      <c r="BM401" s="15"/>
      <c r="BN401" s="15"/>
    </row>
    <row r="402" spans="1:66">
      <c r="A402" s="15"/>
      <c r="B402" s="15"/>
      <c r="C402" s="15"/>
      <c r="D402" s="15"/>
      <c r="E402" s="16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  <c r="BA402" s="15"/>
      <c r="BB402" s="15"/>
      <c r="BC402" s="15"/>
      <c r="BD402" s="15"/>
      <c r="BE402" s="15"/>
      <c r="BF402" s="15"/>
      <c r="BG402" s="15"/>
      <c r="BH402" s="15"/>
      <c r="BI402" s="15"/>
      <c r="BJ402" s="15"/>
      <c r="BK402" s="15"/>
      <c r="BL402" s="15"/>
      <c r="BM402" s="15"/>
      <c r="BN402" s="15"/>
    </row>
    <row r="403" spans="1:66">
      <c r="A403" s="15"/>
      <c r="B403" s="15"/>
      <c r="C403" s="15"/>
      <c r="D403" s="15"/>
      <c r="E403" s="16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  <c r="BA403" s="15"/>
      <c r="BB403" s="15"/>
      <c r="BC403" s="15"/>
      <c r="BD403" s="15"/>
      <c r="BE403" s="15"/>
      <c r="BF403" s="15"/>
      <c r="BG403" s="15"/>
      <c r="BH403" s="15"/>
      <c r="BI403" s="15"/>
      <c r="BJ403" s="15"/>
      <c r="BK403" s="15"/>
      <c r="BL403" s="15"/>
      <c r="BM403" s="15"/>
      <c r="BN403" s="15"/>
    </row>
    <row r="404" spans="1:66">
      <c r="A404" s="15"/>
      <c r="B404" s="15"/>
      <c r="C404" s="15"/>
      <c r="D404" s="15"/>
      <c r="E404" s="16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  <c r="BA404" s="15"/>
      <c r="BB404" s="15"/>
      <c r="BC404" s="15"/>
      <c r="BD404" s="15"/>
      <c r="BE404" s="15"/>
      <c r="BF404" s="15"/>
      <c r="BG404" s="15"/>
      <c r="BH404" s="15"/>
      <c r="BI404" s="15"/>
      <c r="BJ404" s="15"/>
      <c r="BK404" s="15"/>
      <c r="BL404" s="15"/>
      <c r="BM404" s="15"/>
      <c r="BN404" s="15"/>
    </row>
    <row r="405" spans="1:66">
      <c r="A405" s="15"/>
      <c r="B405" s="15"/>
      <c r="C405" s="15"/>
      <c r="D405" s="15"/>
      <c r="E405" s="16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</row>
    <row r="406" spans="1:66">
      <c r="A406" s="15"/>
      <c r="B406" s="15"/>
      <c r="C406" s="15"/>
      <c r="D406" s="15"/>
      <c r="E406" s="16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</row>
    <row r="407" spans="1:66">
      <c r="A407" s="15"/>
      <c r="B407" s="15"/>
      <c r="C407" s="15"/>
      <c r="D407" s="15"/>
      <c r="E407" s="16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5"/>
      <c r="BG407" s="15"/>
      <c r="BH407" s="15"/>
      <c r="BI407" s="15"/>
      <c r="BJ407" s="15"/>
      <c r="BK407" s="15"/>
      <c r="BL407" s="15"/>
      <c r="BM407" s="15"/>
      <c r="BN407" s="15"/>
    </row>
    <row r="408" spans="1:66">
      <c r="A408" s="15"/>
      <c r="B408" s="15"/>
      <c r="C408" s="15"/>
      <c r="D408" s="15"/>
      <c r="E408" s="16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5"/>
      <c r="BF408" s="15"/>
      <c r="BG408" s="15"/>
      <c r="BH408" s="15"/>
      <c r="BI408" s="15"/>
      <c r="BJ408" s="15"/>
      <c r="BK408" s="15"/>
      <c r="BL408" s="15"/>
      <c r="BM408" s="15"/>
      <c r="BN408" s="15"/>
    </row>
    <row r="409" spans="1:66">
      <c r="A409" s="15"/>
      <c r="B409" s="15"/>
      <c r="C409" s="15"/>
      <c r="D409" s="15"/>
      <c r="E409" s="16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5"/>
      <c r="BF409" s="15"/>
      <c r="BG409" s="15"/>
      <c r="BH409" s="15"/>
      <c r="BI409" s="15"/>
      <c r="BJ409" s="15"/>
      <c r="BK409" s="15"/>
      <c r="BL409" s="15"/>
      <c r="BM409" s="15"/>
      <c r="BN409" s="15"/>
    </row>
    <row r="410" spans="1:66">
      <c r="A410" s="15"/>
      <c r="B410" s="15"/>
      <c r="C410" s="15"/>
      <c r="D410" s="15"/>
      <c r="E410" s="16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  <c r="BA410" s="15"/>
      <c r="BB410" s="15"/>
      <c r="BC410" s="15"/>
      <c r="BD410" s="15"/>
      <c r="BE410" s="15"/>
      <c r="BF410" s="15"/>
      <c r="BG410" s="15"/>
      <c r="BH410" s="15"/>
      <c r="BI410" s="15"/>
      <c r="BJ410" s="15"/>
      <c r="BK410" s="15"/>
      <c r="BL410" s="15"/>
      <c r="BM410" s="15"/>
      <c r="BN410" s="15"/>
    </row>
    <row r="411" spans="1:66">
      <c r="A411" s="15"/>
      <c r="B411" s="15"/>
      <c r="C411" s="15"/>
      <c r="D411" s="15"/>
      <c r="E411" s="16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5"/>
      <c r="BB411" s="15"/>
      <c r="BC411" s="15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</row>
    <row r="412" spans="1:66">
      <c r="A412" s="15"/>
      <c r="B412" s="15"/>
      <c r="C412" s="15"/>
      <c r="D412" s="15"/>
      <c r="E412" s="16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  <c r="BA412" s="15"/>
      <c r="BB412" s="15"/>
      <c r="BC412" s="15"/>
      <c r="BD412" s="15"/>
      <c r="BE412" s="15"/>
      <c r="BF412" s="15"/>
      <c r="BG412" s="15"/>
      <c r="BH412" s="15"/>
      <c r="BI412" s="15"/>
      <c r="BJ412" s="15"/>
      <c r="BK412" s="15"/>
      <c r="BL412" s="15"/>
      <c r="BM412" s="15"/>
      <c r="BN412" s="15"/>
    </row>
    <row r="413" spans="1:66">
      <c r="A413" s="15"/>
      <c r="B413" s="15"/>
      <c r="C413" s="15"/>
      <c r="D413" s="15"/>
      <c r="E413" s="16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  <c r="BA413" s="15"/>
      <c r="BB413" s="15"/>
      <c r="BC413" s="15"/>
      <c r="BD413" s="15"/>
      <c r="BE413" s="15"/>
      <c r="BF413" s="15"/>
      <c r="BG413" s="15"/>
      <c r="BH413" s="15"/>
      <c r="BI413" s="15"/>
      <c r="BJ413" s="15"/>
      <c r="BK413" s="15"/>
      <c r="BL413" s="15"/>
      <c r="BM413" s="15"/>
      <c r="BN413" s="15"/>
    </row>
    <row r="414" spans="1:66">
      <c r="A414" s="15"/>
      <c r="B414" s="15"/>
      <c r="C414" s="15"/>
      <c r="D414" s="15"/>
      <c r="E414" s="16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5"/>
      <c r="BF414" s="15"/>
      <c r="BG414" s="15"/>
      <c r="BH414" s="15"/>
      <c r="BI414" s="15"/>
      <c r="BJ414" s="15"/>
      <c r="BK414" s="15"/>
      <c r="BL414" s="15"/>
      <c r="BM414" s="15"/>
      <c r="BN414" s="15"/>
    </row>
    <row r="415" spans="1:66">
      <c r="A415" s="15"/>
      <c r="B415" s="15"/>
      <c r="C415" s="15"/>
      <c r="D415" s="15"/>
      <c r="E415" s="16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5"/>
      <c r="BG415" s="15"/>
      <c r="BH415" s="15"/>
      <c r="BI415" s="15"/>
      <c r="BJ415" s="15"/>
      <c r="BK415" s="15"/>
      <c r="BL415" s="15"/>
      <c r="BM415" s="15"/>
      <c r="BN415" s="15"/>
    </row>
    <row r="416" spans="1:66">
      <c r="A416" s="15"/>
      <c r="B416" s="15"/>
      <c r="C416" s="15"/>
      <c r="D416" s="15"/>
      <c r="E416" s="16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5"/>
      <c r="BG416" s="15"/>
      <c r="BH416" s="15"/>
      <c r="BI416" s="15"/>
      <c r="BJ416" s="15"/>
      <c r="BK416" s="15"/>
      <c r="BL416" s="15"/>
      <c r="BM416" s="15"/>
      <c r="BN416" s="15"/>
    </row>
    <row r="417" spans="1:66">
      <c r="A417" s="15"/>
      <c r="B417" s="15"/>
      <c r="C417" s="15"/>
      <c r="D417" s="15"/>
      <c r="E417" s="16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M417" s="15"/>
      <c r="BN417" s="15"/>
    </row>
    <row r="418" spans="1:66">
      <c r="A418" s="15"/>
      <c r="B418" s="15"/>
      <c r="C418" s="15"/>
      <c r="D418" s="15"/>
      <c r="E418" s="16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  <c r="BA418" s="15"/>
      <c r="BB418" s="15"/>
      <c r="BC418" s="15"/>
      <c r="BD418" s="15"/>
      <c r="BE418" s="15"/>
      <c r="BF418" s="15"/>
      <c r="BG418" s="15"/>
      <c r="BH418" s="15"/>
      <c r="BI418" s="15"/>
      <c r="BJ418" s="15"/>
      <c r="BK418" s="15"/>
      <c r="BL418" s="15"/>
      <c r="BM418" s="15"/>
      <c r="BN418" s="15"/>
    </row>
    <row r="419" spans="1:66">
      <c r="A419" s="15"/>
      <c r="B419" s="15"/>
      <c r="C419" s="15"/>
      <c r="D419" s="15"/>
      <c r="E419" s="16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M419" s="15"/>
      <c r="BN419" s="15"/>
    </row>
    <row r="420" spans="1:66">
      <c r="A420" s="15"/>
      <c r="B420" s="15"/>
      <c r="C420" s="15"/>
      <c r="D420" s="15"/>
      <c r="E420" s="16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  <c r="BA420" s="1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</row>
    <row r="421" spans="1:66">
      <c r="A421" s="15"/>
      <c r="B421" s="15"/>
      <c r="C421" s="15"/>
      <c r="D421" s="15"/>
      <c r="E421" s="16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  <c r="BA421" s="15"/>
      <c r="BB421" s="15"/>
      <c r="BC421" s="15"/>
      <c r="BD421" s="15"/>
      <c r="BE421" s="15"/>
      <c r="BF421" s="15"/>
      <c r="BG421" s="15"/>
      <c r="BH421" s="15"/>
      <c r="BI421" s="15"/>
      <c r="BJ421" s="15"/>
      <c r="BK421" s="15"/>
      <c r="BL421" s="15"/>
      <c r="BM421" s="15"/>
      <c r="BN421" s="15"/>
    </row>
    <row r="422" spans="1:66">
      <c r="A422" s="15"/>
      <c r="B422" s="15"/>
      <c r="C422" s="15"/>
      <c r="D422" s="15"/>
      <c r="E422" s="16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5"/>
      <c r="BG422" s="15"/>
      <c r="BH422" s="15"/>
      <c r="BI422" s="15"/>
      <c r="BJ422" s="15"/>
      <c r="BK422" s="15"/>
      <c r="BL422" s="15"/>
      <c r="BM422" s="15"/>
      <c r="BN422" s="15"/>
    </row>
    <row r="423" spans="1:66">
      <c r="A423" s="15"/>
      <c r="B423" s="15"/>
      <c r="C423" s="15"/>
      <c r="D423" s="15"/>
      <c r="E423" s="16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</row>
    <row r="424" spans="1:66">
      <c r="A424" s="15"/>
      <c r="B424" s="15"/>
      <c r="C424" s="15"/>
      <c r="D424" s="15"/>
      <c r="E424" s="16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5"/>
      <c r="BG424" s="15"/>
      <c r="BH424" s="15"/>
      <c r="BI424" s="15"/>
      <c r="BJ424" s="15"/>
      <c r="BK424" s="15"/>
      <c r="BL424" s="15"/>
      <c r="BM424" s="15"/>
      <c r="BN424" s="15"/>
    </row>
    <row r="425" spans="1:66">
      <c r="A425" s="15"/>
      <c r="B425" s="15"/>
      <c r="C425" s="15"/>
      <c r="D425" s="15"/>
      <c r="E425" s="16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M425" s="15"/>
      <c r="BN425" s="15"/>
    </row>
    <row r="426" spans="1:66">
      <c r="A426" s="15"/>
      <c r="B426" s="15"/>
      <c r="C426" s="15"/>
      <c r="D426" s="15"/>
      <c r="E426" s="16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  <c r="BA426" s="15"/>
      <c r="BB426" s="15"/>
      <c r="BC426" s="15"/>
      <c r="BD426" s="15"/>
      <c r="BE426" s="15"/>
      <c r="BF426" s="15"/>
      <c r="BG426" s="15"/>
      <c r="BH426" s="15"/>
      <c r="BI426" s="15"/>
      <c r="BJ426" s="15"/>
      <c r="BK426" s="15"/>
      <c r="BL426" s="15"/>
      <c r="BM426" s="15"/>
      <c r="BN426" s="15"/>
    </row>
    <row r="427" spans="1:66">
      <c r="A427" s="15"/>
      <c r="B427" s="15"/>
      <c r="C427" s="15"/>
      <c r="D427" s="15"/>
      <c r="E427" s="16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  <c r="BA427" s="15"/>
      <c r="BB427" s="15"/>
      <c r="BC427" s="15"/>
      <c r="BD427" s="15"/>
      <c r="BE427" s="15"/>
      <c r="BF427" s="15"/>
      <c r="BG427" s="15"/>
      <c r="BH427" s="15"/>
      <c r="BI427" s="15"/>
      <c r="BJ427" s="15"/>
      <c r="BK427" s="15"/>
      <c r="BL427" s="15"/>
      <c r="BM427" s="15"/>
      <c r="BN427" s="15"/>
    </row>
    <row r="428" spans="1:66">
      <c r="A428" s="15"/>
      <c r="B428" s="15"/>
      <c r="C428" s="15"/>
      <c r="D428" s="15"/>
      <c r="E428" s="16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  <c r="BA428" s="15"/>
      <c r="BB428" s="15"/>
      <c r="BC428" s="15"/>
      <c r="BD428" s="15"/>
      <c r="BE428" s="15"/>
      <c r="BF428" s="15"/>
      <c r="BG428" s="15"/>
      <c r="BH428" s="15"/>
      <c r="BI428" s="15"/>
      <c r="BJ428" s="15"/>
      <c r="BK428" s="15"/>
      <c r="BL428" s="15"/>
      <c r="BM428" s="15"/>
      <c r="BN428" s="15"/>
    </row>
    <row r="429" spans="1:66">
      <c r="A429" s="15"/>
      <c r="B429" s="15"/>
      <c r="C429" s="15"/>
      <c r="D429" s="15"/>
      <c r="E429" s="16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  <c r="BA429" s="15"/>
      <c r="BB429" s="15"/>
      <c r="BC429" s="15"/>
      <c r="BD429" s="15"/>
      <c r="BE429" s="15"/>
      <c r="BF429" s="15"/>
      <c r="BG429" s="15"/>
      <c r="BH429" s="15"/>
      <c r="BI429" s="15"/>
      <c r="BJ429" s="15"/>
      <c r="BK429" s="15"/>
      <c r="BL429" s="15"/>
      <c r="BM429" s="15"/>
      <c r="BN429" s="15"/>
    </row>
    <row r="430" spans="1:66">
      <c r="A430" s="15"/>
      <c r="B430" s="15"/>
      <c r="C430" s="15"/>
      <c r="D430" s="15"/>
      <c r="E430" s="16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5"/>
      <c r="BF430" s="15"/>
      <c r="BG430" s="15"/>
      <c r="BH430" s="15"/>
      <c r="BI430" s="15"/>
      <c r="BJ430" s="15"/>
      <c r="BK430" s="15"/>
      <c r="BL430" s="15"/>
      <c r="BM430" s="15"/>
      <c r="BN430" s="15"/>
    </row>
    <row r="431" spans="1:66">
      <c r="A431" s="15"/>
      <c r="B431" s="15"/>
      <c r="C431" s="15"/>
      <c r="D431" s="15"/>
      <c r="E431" s="16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5"/>
      <c r="BG431" s="15"/>
      <c r="BH431" s="15"/>
      <c r="BI431" s="15"/>
      <c r="BJ431" s="15"/>
      <c r="BK431" s="15"/>
      <c r="BL431" s="15"/>
      <c r="BM431" s="15"/>
      <c r="BN431" s="15"/>
    </row>
    <row r="432" spans="1:66">
      <c r="A432" s="15"/>
      <c r="B432" s="15"/>
      <c r="C432" s="15"/>
      <c r="D432" s="15"/>
      <c r="E432" s="16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5"/>
      <c r="BF432" s="15"/>
      <c r="BG432" s="15"/>
      <c r="BH432" s="15"/>
      <c r="BI432" s="15"/>
      <c r="BJ432" s="15"/>
      <c r="BK432" s="15"/>
      <c r="BL432" s="15"/>
      <c r="BM432" s="15"/>
      <c r="BN432" s="15"/>
    </row>
    <row r="433" spans="1:66">
      <c r="A433" s="15"/>
      <c r="B433" s="15"/>
      <c r="C433" s="15"/>
      <c r="D433" s="15"/>
      <c r="E433" s="16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5"/>
      <c r="BF433" s="15"/>
      <c r="BG433" s="15"/>
      <c r="BH433" s="15"/>
      <c r="BI433" s="15"/>
      <c r="BJ433" s="15"/>
      <c r="BK433" s="15"/>
      <c r="BL433" s="15"/>
      <c r="BM433" s="15"/>
      <c r="BN433" s="15"/>
    </row>
    <row r="434" spans="1:66">
      <c r="A434" s="15"/>
      <c r="B434" s="15"/>
      <c r="C434" s="15"/>
      <c r="D434" s="15"/>
      <c r="E434" s="16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  <c r="BA434" s="15"/>
      <c r="BB434" s="15"/>
      <c r="BC434" s="15"/>
      <c r="BD434" s="15"/>
      <c r="BE434" s="15"/>
      <c r="BF434" s="15"/>
      <c r="BG434" s="15"/>
      <c r="BH434" s="15"/>
      <c r="BI434" s="15"/>
      <c r="BJ434" s="15"/>
      <c r="BK434" s="15"/>
      <c r="BL434" s="15"/>
      <c r="BM434" s="15"/>
      <c r="BN434" s="15"/>
    </row>
    <row r="435" spans="1:66">
      <c r="A435" s="15"/>
      <c r="B435" s="15"/>
      <c r="C435" s="15"/>
      <c r="D435" s="15"/>
      <c r="E435" s="16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5"/>
      <c r="BC435" s="15"/>
      <c r="BD435" s="15"/>
      <c r="BE435" s="15"/>
      <c r="BF435" s="15"/>
      <c r="BG435" s="15"/>
      <c r="BH435" s="15"/>
      <c r="BI435" s="15"/>
      <c r="BJ435" s="15"/>
      <c r="BK435" s="15"/>
      <c r="BL435" s="15"/>
      <c r="BM435" s="15"/>
      <c r="BN435" s="15"/>
    </row>
    <row r="436" spans="1:66">
      <c r="A436" s="15"/>
      <c r="B436" s="15"/>
      <c r="C436" s="15"/>
      <c r="D436" s="15"/>
      <c r="E436" s="16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  <c r="BA436" s="15"/>
      <c r="BB436" s="15"/>
      <c r="BC436" s="15"/>
      <c r="BD436" s="15"/>
      <c r="BE436" s="15"/>
      <c r="BF436" s="15"/>
      <c r="BG436" s="15"/>
      <c r="BH436" s="15"/>
      <c r="BI436" s="15"/>
      <c r="BJ436" s="15"/>
      <c r="BK436" s="15"/>
      <c r="BL436" s="15"/>
      <c r="BM436" s="15"/>
      <c r="BN436" s="15"/>
    </row>
    <row r="437" spans="1:66">
      <c r="A437" s="15"/>
      <c r="B437" s="15"/>
      <c r="C437" s="15"/>
      <c r="D437" s="15"/>
      <c r="E437" s="16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5"/>
      <c r="BC437" s="15"/>
      <c r="BD437" s="15"/>
      <c r="BE437" s="15"/>
      <c r="BF437" s="15"/>
      <c r="BG437" s="15"/>
      <c r="BH437" s="15"/>
      <c r="BI437" s="15"/>
      <c r="BJ437" s="15"/>
      <c r="BK437" s="15"/>
      <c r="BL437" s="15"/>
      <c r="BM437" s="15"/>
      <c r="BN437" s="15"/>
    </row>
    <row r="438" spans="1:66">
      <c r="A438" s="15"/>
      <c r="B438" s="15"/>
      <c r="C438" s="15"/>
      <c r="D438" s="15"/>
      <c r="E438" s="16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5"/>
      <c r="BG438" s="15"/>
      <c r="BH438" s="15"/>
      <c r="BI438" s="15"/>
      <c r="BJ438" s="15"/>
      <c r="BK438" s="15"/>
      <c r="BL438" s="15"/>
      <c r="BM438" s="15"/>
      <c r="BN438" s="15"/>
    </row>
    <row r="439" spans="1:66">
      <c r="A439" s="15"/>
      <c r="B439" s="15"/>
      <c r="C439" s="15"/>
      <c r="D439" s="15"/>
      <c r="E439" s="16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5"/>
      <c r="BF439" s="15"/>
      <c r="BG439" s="15"/>
      <c r="BH439" s="15"/>
      <c r="BI439" s="15"/>
      <c r="BJ439" s="15"/>
      <c r="BK439" s="15"/>
      <c r="BL439" s="15"/>
      <c r="BM439" s="15"/>
      <c r="BN439" s="15"/>
    </row>
    <row r="440" spans="1:66">
      <c r="A440" s="15"/>
      <c r="B440" s="15"/>
      <c r="C440" s="15"/>
      <c r="D440" s="15"/>
      <c r="E440" s="16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5"/>
      <c r="BF440" s="15"/>
      <c r="BG440" s="15"/>
      <c r="BH440" s="15"/>
      <c r="BI440" s="15"/>
      <c r="BJ440" s="15"/>
      <c r="BK440" s="15"/>
      <c r="BL440" s="15"/>
      <c r="BM440" s="15"/>
      <c r="BN440" s="15"/>
    </row>
    <row r="441" spans="1:66">
      <c r="A441" s="15"/>
      <c r="B441" s="15"/>
      <c r="C441" s="15"/>
      <c r="D441" s="15"/>
      <c r="E441" s="16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M441" s="15"/>
      <c r="BN441" s="15"/>
    </row>
    <row r="442" spans="1:66">
      <c r="A442" s="15"/>
      <c r="B442" s="15"/>
      <c r="C442" s="15"/>
      <c r="D442" s="15"/>
      <c r="E442" s="16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  <c r="BA442" s="15"/>
      <c r="BB442" s="15"/>
      <c r="BC442" s="15"/>
      <c r="BD442" s="15"/>
      <c r="BE442" s="15"/>
      <c r="BF442" s="15"/>
      <c r="BG442" s="15"/>
      <c r="BH442" s="15"/>
      <c r="BI442" s="15"/>
      <c r="BJ442" s="15"/>
      <c r="BK442" s="15"/>
      <c r="BL442" s="15"/>
      <c r="BM442" s="15"/>
      <c r="BN442" s="15"/>
    </row>
    <row r="443" spans="1:66">
      <c r="A443" s="15"/>
      <c r="B443" s="15"/>
      <c r="C443" s="15"/>
      <c r="D443" s="15"/>
      <c r="E443" s="16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</row>
    <row r="444" spans="1:66">
      <c r="A444" s="15"/>
      <c r="B444" s="15"/>
      <c r="C444" s="15"/>
      <c r="D444" s="15"/>
      <c r="E444" s="16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  <c r="BA444" s="15"/>
      <c r="BB444" s="15"/>
      <c r="BC444" s="15"/>
      <c r="BD444" s="15"/>
      <c r="BE444" s="15"/>
      <c r="BF444" s="15"/>
      <c r="BG444" s="15"/>
      <c r="BH444" s="15"/>
      <c r="BI444" s="15"/>
      <c r="BJ444" s="15"/>
      <c r="BK444" s="15"/>
      <c r="BL444" s="15"/>
      <c r="BM444" s="15"/>
      <c r="BN444" s="15"/>
    </row>
    <row r="445" spans="1:66">
      <c r="A445" s="15"/>
      <c r="B445" s="15"/>
      <c r="C445" s="15"/>
      <c r="D445" s="15"/>
      <c r="E445" s="16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  <c r="BA445" s="15"/>
      <c r="BB445" s="15"/>
      <c r="BC445" s="15"/>
      <c r="BD445" s="15"/>
      <c r="BE445" s="15"/>
      <c r="BF445" s="15"/>
      <c r="BG445" s="15"/>
      <c r="BH445" s="15"/>
      <c r="BI445" s="15"/>
      <c r="BJ445" s="15"/>
      <c r="BK445" s="15"/>
      <c r="BL445" s="15"/>
      <c r="BM445" s="15"/>
      <c r="BN445" s="15"/>
    </row>
    <row r="446" spans="1:66">
      <c r="A446" s="15"/>
      <c r="B446" s="15"/>
      <c r="C446" s="15"/>
      <c r="D446" s="15"/>
      <c r="E446" s="16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5"/>
      <c r="BF446" s="15"/>
      <c r="BG446" s="15"/>
      <c r="BH446" s="15"/>
      <c r="BI446" s="15"/>
      <c r="BJ446" s="15"/>
      <c r="BK446" s="15"/>
      <c r="BL446" s="15"/>
      <c r="BM446" s="15"/>
      <c r="BN446" s="15"/>
    </row>
    <row r="447" spans="1:66">
      <c r="A447" s="15"/>
      <c r="B447" s="15"/>
      <c r="C447" s="15"/>
      <c r="D447" s="15"/>
      <c r="E447" s="16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5"/>
      <c r="BG447" s="15"/>
      <c r="BH447" s="15"/>
      <c r="BI447" s="15"/>
      <c r="BJ447" s="15"/>
      <c r="BK447" s="15"/>
      <c r="BL447" s="15"/>
      <c r="BM447" s="15"/>
      <c r="BN447" s="15"/>
    </row>
    <row r="448" spans="1:66">
      <c r="A448" s="15"/>
      <c r="B448" s="15"/>
      <c r="C448" s="15"/>
      <c r="D448" s="15"/>
      <c r="E448" s="16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5"/>
      <c r="BF448" s="15"/>
      <c r="BG448" s="15"/>
      <c r="BH448" s="15"/>
      <c r="BI448" s="15"/>
      <c r="BJ448" s="15"/>
      <c r="BK448" s="15"/>
      <c r="BL448" s="15"/>
      <c r="BM448" s="15"/>
      <c r="BN448" s="15"/>
    </row>
    <row r="449" spans="1:66">
      <c r="A449" s="15"/>
      <c r="B449" s="15"/>
      <c r="C449" s="15"/>
      <c r="D449" s="15"/>
      <c r="E449" s="16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</row>
    <row r="450" spans="1:66">
      <c r="A450" s="15"/>
      <c r="B450" s="15"/>
      <c r="C450" s="15"/>
      <c r="D450" s="15"/>
      <c r="E450" s="16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5"/>
      <c r="BC450" s="15"/>
      <c r="BD450" s="15"/>
      <c r="BE450" s="15"/>
      <c r="BF450" s="15"/>
      <c r="BG450" s="15"/>
      <c r="BH450" s="15"/>
      <c r="BI450" s="15"/>
      <c r="BJ450" s="15"/>
      <c r="BK450" s="15"/>
      <c r="BL450" s="15"/>
      <c r="BM450" s="15"/>
      <c r="BN450" s="15"/>
    </row>
    <row r="451" spans="1:66">
      <c r="A451" s="15"/>
      <c r="B451" s="15"/>
      <c r="C451" s="15"/>
      <c r="D451" s="15"/>
      <c r="E451" s="16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  <c r="BA451" s="15"/>
      <c r="BB451" s="15"/>
      <c r="BC451" s="15"/>
      <c r="BD451" s="15"/>
      <c r="BE451" s="15"/>
      <c r="BF451" s="15"/>
      <c r="BG451" s="15"/>
      <c r="BH451" s="15"/>
      <c r="BI451" s="15"/>
      <c r="BJ451" s="15"/>
      <c r="BK451" s="15"/>
      <c r="BL451" s="15"/>
      <c r="BM451" s="15"/>
      <c r="BN451" s="15"/>
    </row>
    <row r="452" spans="1:66">
      <c r="A452" s="15"/>
      <c r="B452" s="15"/>
      <c r="C452" s="15"/>
      <c r="D452" s="15"/>
      <c r="E452" s="16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</row>
    <row r="453" spans="1:66">
      <c r="A453" s="15"/>
      <c r="B453" s="15"/>
      <c r="C453" s="15"/>
      <c r="D453" s="15"/>
      <c r="E453" s="16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M453" s="15"/>
      <c r="BN453" s="15"/>
    </row>
    <row r="454" spans="1:66">
      <c r="A454" s="15"/>
      <c r="B454" s="15"/>
      <c r="C454" s="15"/>
      <c r="D454" s="15"/>
      <c r="E454" s="16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5"/>
      <c r="BG454" s="15"/>
      <c r="BH454" s="15"/>
      <c r="BI454" s="15"/>
      <c r="BJ454" s="15"/>
      <c r="BK454" s="15"/>
      <c r="BL454" s="15"/>
      <c r="BM454" s="15"/>
      <c r="BN454" s="15"/>
    </row>
    <row r="455" spans="1:66">
      <c r="A455" s="15"/>
      <c r="B455" s="15"/>
      <c r="C455" s="15"/>
      <c r="D455" s="15"/>
      <c r="E455" s="16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5"/>
      <c r="BG455" s="15"/>
      <c r="BH455" s="15"/>
      <c r="BI455" s="15"/>
      <c r="BJ455" s="15"/>
      <c r="BK455" s="15"/>
      <c r="BL455" s="15"/>
      <c r="BM455" s="15"/>
      <c r="BN455" s="15"/>
    </row>
    <row r="456" spans="1:66">
      <c r="A456" s="15"/>
      <c r="B456" s="15"/>
      <c r="C456" s="15"/>
      <c r="D456" s="15"/>
      <c r="E456" s="16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5"/>
      <c r="BF456" s="15"/>
      <c r="BG456" s="15"/>
      <c r="BH456" s="15"/>
      <c r="BI456" s="15"/>
      <c r="BJ456" s="15"/>
      <c r="BK456" s="15"/>
      <c r="BL456" s="15"/>
      <c r="BM456" s="15"/>
      <c r="BN456" s="15"/>
    </row>
    <row r="457" spans="1:66">
      <c r="A457" s="15"/>
      <c r="B457" s="15"/>
      <c r="C457" s="15"/>
      <c r="D457" s="15"/>
      <c r="E457" s="16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5"/>
      <c r="BF457" s="15"/>
      <c r="BG457" s="15"/>
      <c r="BH457" s="15"/>
      <c r="BI457" s="15"/>
      <c r="BJ457" s="15"/>
      <c r="BK457" s="15"/>
      <c r="BL457" s="15"/>
      <c r="BM457" s="15"/>
      <c r="BN457" s="15"/>
    </row>
    <row r="458" spans="1:66">
      <c r="A458" s="15"/>
      <c r="B458" s="15"/>
      <c r="C458" s="15"/>
      <c r="D458" s="15"/>
      <c r="E458" s="16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  <c r="BA458" s="15"/>
      <c r="BB458" s="15"/>
      <c r="BC458" s="15"/>
      <c r="BD458" s="15"/>
      <c r="BE458" s="15"/>
      <c r="BF458" s="15"/>
      <c r="BG458" s="15"/>
      <c r="BH458" s="15"/>
      <c r="BI458" s="15"/>
      <c r="BJ458" s="15"/>
      <c r="BK458" s="15"/>
      <c r="BL458" s="15"/>
      <c r="BM458" s="15"/>
      <c r="BN458" s="15"/>
    </row>
    <row r="459" spans="1:66">
      <c r="A459" s="15"/>
      <c r="B459" s="15"/>
      <c r="C459" s="15"/>
      <c r="D459" s="15"/>
      <c r="E459" s="16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M459" s="15"/>
      <c r="BN459" s="15"/>
    </row>
    <row r="460" spans="1:66">
      <c r="A460" s="15"/>
      <c r="B460" s="15"/>
      <c r="C460" s="15"/>
      <c r="D460" s="15"/>
      <c r="E460" s="16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  <c r="BA460" s="15"/>
      <c r="BB460" s="15"/>
      <c r="BC460" s="15"/>
      <c r="BD460" s="15"/>
      <c r="BE460" s="15"/>
      <c r="BF460" s="15"/>
      <c r="BG460" s="15"/>
      <c r="BH460" s="15"/>
      <c r="BI460" s="15"/>
      <c r="BJ460" s="15"/>
      <c r="BK460" s="15"/>
      <c r="BL460" s="15"/>
      <c r="BM460" s="15"/>
      <c r="BN460" s="15"/>
    </row>
    <row r="461" spans="1:66">
      <c r="A461" s="15"/>
      <c r="B461" s="15"/>
      <c r="C461" s="15"/>
      <c r="D461" s="15"/>
      <c r="E461" s="16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5"/>
      <c r="BC461" s="15"/>
      <c r="BD461" s="15"/>
      <c r="BE461" s="15"/>
      <c r="BF461" s="15"/>
      <c r="BG461" s="15"/>
      <c r="BH461" s="15"/>
      <c r="BI461" s="15"/>
      <c r="BJ461" s="15"/>
      <c r="BK461" s="15"/>
      <c r="BL461" s="15"/>
      <c r="BM461" s="15"/>
      <c r="BN461" s="15"/>
    </row>
    <row r="462" spans="1:66">
      <c r="A462" s="15"/>
      <c r="B462" s="15"/>
      <c r="C462" s="15"/>
      <c r="D462" s="15"/>
      <c r="E462" s="16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5"/>
      <c r="BG462" s="15"/>
      <c r="BH462" s="15"/>
      <c r="BI462" s="15"/>
      <c r="BJ462" s="15"/>
      <c r="BK462" s="15"/>
      <c r="BL462" s="15"/>
      <c r="BM462" s="15"/>
      <c r="BN462" s="15"/>
    </row>
    <row r="463" spans="1:66">
      <c r="A463" s="15"/>
      <c r="B463" s="15"/>
      <c r="C463" s="15"/>
      <c r="D463" s="15"/>
      <c r="E463" s="16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5"/>
      <c r="BG463" s="15"/>
      <c r="BH463" s="15"/>
      <c r="BI463" s="15"/>
      <c r="BJ463" s="15"/>
      <c r="BK463" s="15"/>
      <c r="BL463" s="15"/>
      <c r="BM463" s="15"/>
      <c r="BN463" s="15"/>
    </row>
    <row r="464" spans="1:66">
      <c r="A464" s="15"/>
      <c r="B464" s="15"/>
      <c r="C464" s="15"/>
      <c r="D464" s="15"/>
      <c r="E464" s="16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5"/>
      <c r="BG464" s="15"/>
      <c r="BH464" s="15"/>
      <c r="BI464" s="15"/>
      <c r="BJ464" s="15"/>
      <c r="BK464" s="15"/>
      <c r="BL464" s="15"/>
      <c r="BM464" s="15"/>
      <c r="BN464" s="15"/>
    </row>
    <row r="465" spans="1:66">
      <c r="A465" s="15"/>
      <c r="B465" s="15"/>
      <c r="C465" s="15"/>
      <c r="D465" s="15"/>
      <c r="E465" s="16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M465" s="15"/>
      <c r="BN465" s="15"/>
    </row>
    <row r="466" spans="1:66">
      <c r="A466" s="15"/>
      <c r="B466" s="15"/>
      <c r="C466" s="15"/>
      <c r="D466" s="15"/>
      <c r="E466" s="16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  <c r="BA466" s="15"/>
      <c r="BB466" s="15"/>
      <c r="BC466" s="15"/>
      <c r="BD466" s="15"/>
      <c r="BE466" s="15"/>
      <c r="BF466" s="15"/>
      <c r="BG466" s="15"/>
      <c r="BH466" s="15"/>
      <c r="BI466" s="15"/>
      <c r="BJ466" s="15"/>
      <c r="BK466" s="15"/>
      <c r="BL466" s="15"/>
      <c r="BM466" s="15"/>
      <c r="BN466" s="15"/>
    </row>
    <row r="467" spans="1:66">
      <c r="A467" s="15"/>
      <c r="B467" s="15"/>
      <c r="C467" s="15"/>
      <c r="D467" s="15"/>
      <c r="E467" s="16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  <c r="BA467" s="15"/>
      <c r="BB467" s="15"/>
      <c r="BC467" s="15"/>
      <c r="BD467" s="15"/>
      <c r="BE467" s="15"/>
      <c r="BF467" s="15"/>
      <c r="BG467" s="15"/>
      <c r="BH467" s="15"/>
      <c r="BI467" s="15"/>
      <c r="BJ467" s="15"/>
      <c r="BK467" s="15"/>
      <c r="BL467" s="15"/>
      <c r="BM467" s="15"/>
      <c r="BN467" s="15"/>
    </row>
    <row r="468" spans="1:66">
      <c r="A468" s="15"/>
      <c r="B468" s="15"/>
      <c r="C468" s="15"/>
      <c r="D468" s="15"/>
      <c r="E468" s="16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  <c r="BA468" s="15"/>
      <c r="BB468" s="15"/>
      <c r="BC468" s="15"/>
      <c r="BD468" s="15"/>
      <c r="BE468" s="15"/>
      <c r="BF468" s="15"/>
      <c r="BG468" s="15"/>
      <c r="BH468" s="15"/>
      <c r="BI468" s="15"/>
      <c r="BJ468" s="15"/>
      <c r="BK468" s="15"/>
      <c r="BL468" s="15"/>
      <c r="BM468" s="15"/>
      <c r="BN468" s="15"/>
    </row>
    <row r="469" spans="1:66">
      <c r="A469" s="15"/>
      <c r="B469" s="15"/>
      <c r="C469" s="15"/>
      <c r="D469" s="15"/>
      <c r="E469" s="16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  <c r="BA469" s="15"/>
      <c r="BB469" s="15"/>
      <c r="BC469" s="15"/>
      <c r="BD469" s="15"/>
      <c r="BE469" s="15"/>
      <c r="BF469" s="15"/>
      <c r="BG469" s="15"/>
      <c r="BH469" s="15"/>
      <c r="BI469" s="15"/>
      <c r="BJ469" s="15"/>
      <c r="BK469" s="15"/>
      <c r="BL469" s="15"/>
      <c r="BM469" s="15"/>
      <c r="BN469" s="15"/>
    </row>
    <row r="470" spans="1:66">
      <c r="A470" s="15"/>
      <c r="B470" s="15"/>
      <c r="C470" s="15"/>
      <c r="D470" s="15"/>
      <c r="E470" s="16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5"/>
      <c r="BF470" s="15"/>
      <c r="BG470" s="15"/>
      <c r="BH470" s="15"/>
      <c r="BI470" s="15"/>
      <c r="BJ470" s="15"/>
      <c r="BK470" s="15"/>
      <c r="BL470" s="15"/>
      <c r="BM470" s="15"/>
      <c r="BN470" s="15"/>
    </row>
    <row r="471" spans="1:66">
      <c r="A471" s="15"/>
      <c r="B471" s="15"/>
      <c r="C471" s="15"/>
      <c r="D471" s="15"/>
      <c r="E471" s="16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5"/>
      <c r="BG471" s="15"/>
      <c r="BH471" s="15"/>
      <c r="BI471" s="15"/>
      <c r="BJ471" s="15"/>
      <c r="BK471" s="15"/>
      <c r="BL471" s="15"/>
      <c r="BM471" s="15"/>
      <c r="BN471" s="15"/>
    </row>
    <row r="472" spans="1:66">
      <c r="A472" s="15"/>
      <c r="B472" s="15"/>
      <c r="C472" s="15"/>
      <c r="D472" s="15"/>
      <c r="E472" s="16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5"/>
      <c r="BF472" s="15"/>
      <c r="BG472" s="15"/>
      <c r="BH472" s="15"/>
      <c r="BI472" s="15"/>
      <c r="BJ472" s="15"/>
      <c r="BK472" s="15"/>
      <c r="BL472" s="15"/>
      <c r="BM472" s="15"/>
      <c r="BN472" s="15"/>
    </row>
    <row r="473" spans="1:66">
      <c r="A473" s="15"/>
      <c r="B473" s="15"/>
      <c r="C473" s="15"/>
      <c r="D473" s="15"/>
      <c r="E473" s="16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5"/>
      <c r="BG473" s="15"/>
      <c r="BH473" s="15"/>
      <c r="BI473" s="15"/>
      <c r="BJ473" s="15"/>
      <c r="BK473" s="15"/>
      <c r="BL473" s="15"/>
      <c r="BM473" s="15"/>
      <c r="BN473" s="15"/>
    </row>
    <row r="474" spans="1:66">
      <c r="A474" s="15"/>
      <c r="B474" s="15"/>
      <c r="C474" s="15"/>
      <c r="D474" s="15"/>
      <c r="E474" s="16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  <c r="BA474" s="15"/>
      <c r="BB474" s="15"/>
      <c r="BC474" s="15"/>
      <c r="BD474" s="15"/>
      <c r="BE474" s="15"/>
      <c r="BF474" s="15"/>
      <c r="BG474" s="15"/>
      <c r="BH474" s="15"/>
      <c r="BI474" s="15"/>
      <c r="BJ474" s="15"/>
      <c r="BK474" s="15"/>
      <c r="BL474" s="15"/>
      <c r="BM474" s="15"/>
      <c r="BN474" s="15"/>
    </row>
    <row r="475" spans="1:66">
      <c r="A475" s="15"/>
      <c r="B475" s="15"/>
      <c r="C475" s="15"/>
      <c r="D475" s="15"/>
      <c r="E475" s="16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5"/>
      <c r="BC475" s="15"/>
      <c r="BD475" s="15"/>
      <c r="BE475" s="15"/>
      <c r="BF475" s="15"/>
      <c r="BG475" s="15"/>
      <c r="BH475" s="15"/>
      <c r="BI475" s="15"/>
      <c r="BJ475" s="15"/>
      <c r="BK475" s="15"/>
      <c r="BL475" s="15"/>
      <c r="BM475" s="15"/>
      <c r="BN475" s="15"/>
    </row>
    <row r="476" spans="1:66">
      <c r="A476" s="15"/>
      <c r="B476" s="15"/>
      <c r="C476" s="15"/>
      <c r="D476" s="15"/>
      <c r="E476" s="16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  <c r="BA476" s="15"/>
      <c r="BB476" s="15"/>
      <c r="BC476" s="15"/>
      <c r="BD476" s="15"/>
      <c r="BE476" s="15"/>
      <c r="BF476" s="15"/>
      <c r="BG476" s="15"/>
      <c r="BH476" s="15"/>
      <c r="BI476" s="15"/>
      <c r="BJ476" s="15"/>
      <c r="BK476" s="15"/>
      <c r="BL476" s="15"/>
      <c r="BM476" s="15"/>
      <c r="BN476" s="15"/>
    </row>
    <row r="477" spans="1:66">
      <c r="A477" s="15"/>
      <c r="B477" s="15"/>
      <c r="C477" s="15"/>
      <c r="D477" s="15"/>
      <c r="E477" s="16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5"/>
      <c r="BB477" s="15"/>
      <c r="BC477" s="15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</row>
    <row r="478" spans="1:66">
      <c r="A478" s="15"/>
      <c r="B478" s="15"/>
      <c r="C478" s="15"/>
      <c r="D478" s="15"/>
      <c r="E478" s="16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5"/>
      <c r="BF478" s="15"/>
      <c r="BG478" s="15"/>
      <c r="BH478" s="15"/>
      <c r="BI478" s="15"/>
      <c r="BJ478" s="15"/>
      <c r="BK478" s="15"/>
      <c r="BL478" s="15"/>
      <c r="BM478" s="15"/>
      <c r="BN478" s="15"/>
    </row>
    <row r="479" spans="1:66">
      <c r="A479" s="15"/>
      <c r="B479" s="15"/>
      <c r="C479" s="15"/>
      <c r="D479" s="15"/>
      <c r="E479" s="16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5"/>
      <c r="BG479" s="15"/>
      <c r="BH479" s="15"/>
      <c r="BI479" s="15"/>
      <c r="BJ479" s="15"/>
      <c r="BK479" s="15"/>
      <c r="BL479" s="15"/>
      <c r="BM479" s="15"/>
      <c r="BN479" s="15"/>
    </row>
    <row r="480" spans="1:66">
      <c r="A480" s="15"/>
      <c r="B480" s="15"/>
      <c r="C480" s="15"/>
      <c r="D480" s="15"/>
      <c r="E480" s="16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5"/>
      <c r="BF480" s="15"/>
      <c r="BG480" s="15"/>
      <c r="BH480" s="15"/>
      <c r="BI480" s="15"/>
      <c r="BJ480" s="15"/>
      <c r="BK480" s="15"/>
      <c r="BL480" s="15"/>
      <c r="BM480" s="15"/>
      <c r="BN480" s="15"/>
    </row>
    <row r="481" spans="1:66">
      <c r="A481" s="15"/>
      <c r="B481" s="15"/>
      <c r="C481" s="15"/>
      <c r="D481" s="15"/>
      <c r="E481" s="16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</row>
    <row r="482" spans="1:66">
      <c r="A482" s="15"/>
      <c r="B482" s="15"/>
      <c r="C482" s="15"/>
      <c r="D482" s="15"/>
      <c r="E482" s="16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5"/>
      <c r="BC482" s="15"/>
      <c r="BD482" s="15"/>
      <c r="BE482" s="15"/>
      <c r="BF482" s="15"/>
      <c r="BG482" s="15"/>
      <c r="BH482" s="15"/>
      <c r="BI482" s="15"/>
      <c r="BJ482" s="15"/>
      <c r="BK482" s="15"/>
      <c r="BL482" s="15"/>
      <c r="BM482" s="15"/>
      <c r="BN482" s="15"/>
    </row>
    <row r="483" spans="1:66">
      <c r="A483" s="15"/>
      <c r="B483" s="15"/>
      <c r="C483" s="15"/>
      <c r="D483" s="15"/>
      <c r="E483" s="16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M483" s="15"/>
      <c r="BN483" s="15"/>
    </row>
    <row r="484" spans="1:66">
      <c r="A484" s="15"/>
      <c r="B484" s="15"/>
      <c r="C484" s="15"/>
      <c r="D484" s="15"/>
      <c r="E484" s="16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  <c r="BA484" s="15"/>
      <c r="BB484" s="15"/>
      <c r="BC484" s="15"/>
      <c r="BD484" s="15"/>
      <c r="BE484" s="15"/>
      <c r="BF484" s="15"/>
      <c r="BG484" s="15"/>
      <c r="BH484" s="15"/>
      <c r="BI484" s="15"/>
      <c r="BJ484" s="15"/>
      <c r="BK484" s="15"/>
      <c r="BL484" s="15"/>
      <c r="BM484" s="15"/>
      <c r="BN484" s="15"/>
    </row>
    <row r="485" spans="1:66">
      <c r="A485" s="15"/>
      <c r="B485" s="15"/>
      <c r="C485" s="15"/>
      <c r="D485" s="15"/>
      <c r="E485" s="16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  <c r="BA485" s="15"/>
      <c r="BB485" s="15"/>
      <c r="BC485" s="15"/>
      <c r="BD485" s="15"/>
      <c r="BE485" s="15"/>
      <c r="BF485" s="15"/>
      <c r="BG485" s="15"/>
      <c r="BH485" s="15"/>
      <c r="BI485" s="15"/>
      <c r="BJ485" s="15"/>
      <c r="BK485" s="15"/>
      <c r="BL485" s="15"/>
      <c r="BM485" s="15"/>
      <c r="BN485" s="15"/>
    </row>
    <row r="486" spans="1:66">
      <c r="A486" s="15"/>
      <c r="B486" s="15"/>
      <c r="C486" s="15"/>
      <c r="D486" s="15"/>
      <c r="E486" s="16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5"/>
      <c r="BF486" s="15"/>
      <c r="BG486" s="15"/>
      <c r="BH486" s="15"/>
      <c r="BI486" s="15"/>
      <c r="BJ486" s="15"/>
      <c r="BK486" s="15"/>
      <c r="BL486" s="15"/>
      <c r="BM486" s="15"/>
      <c r="BN486" s="15"/>
    </row>
    <row r="487" spans="1:66">
      <c r="A487" s="15"/>
      <c r="B487" s="15"/>
      <c r="C487" s="15"/>
      <c r="D487" s="15"/>
      <c r="E487" s="16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5"/>
      <c r="BF487" s="15"/>
      <c r="BG487" s="15"/>
      <c r="BH487" s="15"/>
      <c r="BI487" s="15"/>
      <c r="BJ487" s="15"/>
      <c r="BK487" s="15"/>
      <c r="BL487" s="15"/>
      <c r="BM487" s="15"/>
      <c r="BN487" s="15"/>
    </row>
    <row r="488" spans="1:66">
      <c r="A488" s="15"/>
      <c r="B488" s="15"/>
      <c r="C488" s="15"/>
      <c r="D488" s="15"/>
      <c r="E488" s="16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5"/>
      <c r="BF488" s="15"/>
      <c r="BG488" s="15"/>
      <c r="BH488" s="15"/>
      <c r="BI488" s="15"/>
      <c r="BJ488" s="15"/>
      <c r="BK488" s="15"/>
      <c r="BL488" s="15"/>
      <c r="BM488" s="15"/>
      <c r="BN488" s="15"/>
    </row>
    <row r="489" spans="1:66">
      <c r="A489" s="15"/>
      <c r="B489" s="15"/>
      <c r="C489" s="15"/>
      <c r="D489" s="15"/>
      <c r="E489" s="16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5"/>
      <c r="BG489" s="15"/>
      <c r="BH489" s="15"/>
      <c r="BI489" s="15"/>
      <c r="BJ489" s="15"/>
      <c r="BK489" s="15"/>
      <c r="BL489" s="15"/>
      <c r="BM489" s="15"/>
      <c r="BN489" s="15"/>
    </row>
    <row r="490" spans="1:66">
      <c r="A490" s="15"/>
      <c r="B490" s="15"/>
      <c r="C490" s="15"/>
      <c r="D490" s="15"/>
      <c r="E490" s="16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5"/>
      <c r="BC490" s="15"/>
      <c r="BD490" s="15"/>
      <c r="BE490" s="15"/>
      <c r="BF490" s="15"/>
      <c r="BG490" s="15"/>
      <c r="BH490" s="15"/>
      <c r="BI490" s="15"/>
      <c r="BJ490" s="15"/>
      <c r="BK490" s="15"/>
      <c r="BL490" s="15"/>
      <c r="BM490" s="15"/>
      <c r="BN490" s="15"/>
    </row>
    <row r="491" spans="1:66">
      <c r="A491" s="15"/>
      <c r="B491" s="15"/>
      <c r="C491" s="15"/>
      <c r="D491" s="15"/>
      <c r="E491" s="16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M491" s="15"/>
      <c r="BN491" s="15"/>
    </row>
    <row r="492" spans="1:66">
      <c r="A492" s="15"/>
      <c r="B492" s="15"/>
      <c r="C492" s="15"/>
      <c r="D492" s="15"/>
      <c r="E492" s="16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  <c r="BA492" s="15"/>
      <c r="BB492" s="15"/>
      <c r="BC492" s="15"/>
      <c r="BD492" s="15"/>
      <c r="BE492" s="15"/>
      <c r="BF492" s="15"/>
      <c r="BG492" s="15"/>
      <c r="BH492" s="15"/>
      <c r="BI492" s="15"/>
      <c r="BJ492" s="15"/>
      <c r="BK492" s="15"/>
      <c r="BL492" s="15"/>
      <c r="BM492" s="15"/>
      <c r="BN492" s="15"/>
    </row>
    <row r="493" spans="1:66">
      <c r="A493" s="15"/>
      <c r="B493" s="15"/>
      <c r="C493" s="15"/>
      <c r="D493" s="15"/>
      <c r="E493" s="16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</row>
    <row r="494" spans="1:66">
      <c r="A494" s="15"/>
      <c r="B494" s="15"/>
      <c r="C494" s="15"/>
      <c r="D494" s="15"/>
      <c r="E494" s="16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5"/>
      <c r="BG494" s="15"/>
      <c r="BH494" s="15"/>
      <c r="BI494" s="15"/>
      <c r="BJ494" s="15"/>
      <c r="BK494" s="15"/>
      <c r="BL494" s="15"/>
      <c r="BM494" s="15"/>
      <c r="BN494" s="15"/>
    </row>
    <row r="495" spans="1:66">
      <c r="A495" s="15"/>
      <c r="B495" s="15"/>
      <c r="C495" s="15"/>
      <c r="D495" s="15"/>
      <c r="E495" s="16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M495" s="15"/>
      <c r="BN495" s="15"/>
    </row>
    <row r="496" spans="1:66">
      <c r="A496" s="15"/>
      <c r="B496" s="15"/>
      <c r="C496" s="15"/>
      <c r="D496" s="15"/>
      <c r="E496" s="16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5"/>
      <c r="BG496" s="15"/>
      <c r="BH496" s="15"/>
      <c r="BI496" s="15"/>
      <c r="BJ496" s="15"/>
      <c r="BK496" s="15"/>
      <c r="BL496" s="15"/>
      <c r="BM496" s="15"/>
      <c r="BN496" s="15"/>
    </row>
    <row r="497" spans="1:66">
      <c r="A497" s="15"/>
      <c r="B497" s="15"/>
      <c r="C497" s="15"/>
      <c r="D497" s="15"/>
      <c r="E497" s="16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M497" s="15"/>
      <c r="BN497" s="15"/>
    </row>
    <row r="498" spans="1:66">
      <c r="A498" s="15"/>
      <c r="B498" s="15"/>
      <c r="C498" s="15"/>
      <c r="D498" s="15"/>
      <c r="E498" s="16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  <c r="BA498" s="15"/>
      <c r="BB498" s="15"/>
      <c r="BC498" s="15"/>
      <c r="BD498" s="15"/>
      <c r="BE498" s="15"/>
      <c r="BF498" s="15"/>
      <c r="BG498" s="15"/>
      <c r="BH498" s="15"/>
      <c r="BI498" s="15"/>
      <c r="BJ498" s="15"/>
      <c r="BK498" s="15"/>
      <c r="BL498" s="15"/>
      <c r="BM498" s="15"/>
      <c r="BN498" s="15"/>
    </row>
    <row r="499" spans="1:66">
      <c r="A499" s="15"/>
      <c r="B499" s="15"/>
      <c r="C499" s="15"/>
      <c r="D499" s="15"/>
      <c r="E499" s="16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  <c r="BA499" s="15"/>
      <c r="BB499" s="15"/>
      <c r="BC499" s="15"/>
      <c r="BD499" s="15"/>
      <c r="BE499" s="15"/>
      <c r="BF499" s="15"/>
      <c r="BG499" s="15"/>
      <c r="BH499" s="15"/>
      <c r="BI499" s="15"/>
      <c r="BJ499" s="15"/>
      <c r="BK499" s="15"/>
      <c r="BL499" s="15"/>
      <c r="BM499" s="15"/>
      <c r="BN499" s="15"/>
    </row>
    <row r="500" spans="1:66">
      <c r="A500" s="15"/>
      <c r="B500" s="15"/>
      <c r="C500" s="15"/>
      <c r="D500" s="15"/>
      <c r="E500" s="16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  <c r="BA500" s="15"/>
      <c r="BB500" s="15"/>
      <c r="BC500" s="15"/>
      <c r="BD500" s="15"/>
      <c r="BE500" s="15"/>
      <c r="BF500" s="15"/>
      <c r="BG500" s="15"/>
      <c r="BH500" s="15"/>
      <c r="BI500" s="15"/>
      <c r="BJ500" s="15"/>
      <c r="BK500" s="15"/>
      <c r="BL500" s="15"/>
      <c r="BM500" s="15"/>
      <c r="BN500" s="15"/>
    </row>
    <row r="501" spans="1:66">
      <c r="A501" s="15"/>
      <c r="B501" s="15"/>
      <c r="C501" s="15"/>
      <c r="D501" s="15"/>
      <c r="E501" s="16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M501" s="15"/>
      <c r="BN501" s="15"/>
    </row>
    <row r="502" spans="1:66">
      <c r="A502" s="15"/>
      <c r="B502" s="15"/>
      <c r="C502" s="15"/>
      <c r="D502" s="15"/>
      <c r="E502" s="16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</row>
    <row r="503" spans="1:66">
      <c r="A503" s="15"/>
      <c r="B503" s="15"/>
      <c r="C503" s="15"/>
      <c r="D503" s="15"/>
      <c r="E503" s="16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</row>
    <row r="504" spans="1:66">
      <c r="A504" s="15"/>
      <c r="B504" s="15"/>
      <c r="C504" s="15"/>
      <c r="D504" s="15"/>
      <c r="E504" s="16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</row>
    <row r="505" spans="1:66">
      <c r="A505" s="15"/>
      <c r="B505" s="15"/>
      <c r="C505" s="15"/>
      <c r="D505" s="15"/>
      <c r="E505" s="16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</row>
    <row r="506" spans="1:66">
      <c r="A506" s="15"/>
      <c r="B506" s="15"/>
      <c r="C506" s="15"/>
      <c r="D506" s="15"/>
      <c r="E506" s="16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</row>
    <row r="507" spans="1:66">
      <c r="A507" s="15"/>
      <c r="B507" s="15"/>
      <c r="C507" s="15"/>
      <c r="D507" s="15"/>
      <c r="E507" s="16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</row>
    <row r="508" spans="1:66">
      <c r="A508" s="15"/>
      <c r="B508" s="15"/>
      <c r="C508" s="15"/>
      <c r="D508" s="15"/>
      <c r="E508" s="16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</row>
    <row r="509" spans="1:66">
      <c r="A509" s="15"/>
      <c r="B509" s="15"/>
      <c r="C509" s="15"/>
      <c r="D509" s="15"/>
      <c r="E509" s="16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</row>
    <row r="510" spans="1:66">
      <c r="A510" s="15"/>
      <c r="B510" s="15"/>
      <c r="C510" s="15"/>
      <c r="D510" s="15"/>
      <c r="E510" s="16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</row>
    <row r="511" spans="1:66">
      <c r="A511" s="15"/>
      <c r="B511" s="15"/>
      <c r="C511" s="15"/>
      <c r="D511" s="15"/>
      <c r="E511" s="16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</row>
    <row r="512" spans="1:66">
      <c r="A512" s="15"/>
      <c r="B512" s="15"/>
      <c r="C512" s="15"/>
      <c r="D512" s="15"/>
      <c r="E512" s="16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</row>
    <row r="513" spans="1:66">
      <c r="A513" s="15"/>
      <c r="B513" s="15"/>
      <c r="C513" s="15"/>
      <c r="D513" s="15"/>
      <c r="E513" s="16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M513" s="15"/>
      <c r="BN513" s="15"/>
    </row>
    <row r="514" spans="1:66">
      <c r="A514" s="15"/>
      <c r="B514" s="15"/>
      <c r="C514" s="15"/>
      <c r="D514" s="15"/>
      <c r="E514" s="16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5"/>
      <c r="BC514" s="15"/>
      <c r="BD514" s="15"/>
      <c r="BE514" s="15"/>
      <c r="BF514" s="15"/>
      <c r="BG514" s="15"/>
      <c r="BH514" s="15"/>
      <c r="BI514" s="15"/>
      <c r="BJ514" s="15"/>
      <c r="BK514" s="15"/>
      <c r="BL514" s="15"/>
      <c r="BM514" s="15"/>
      <c r="BN514" s="15"/>
    </row>
    <row r="515" spans="1:66">
      <c r="A515" s="15"/>
      <c r="B515" s="15"/>
      <c r="C515" s="15"/>
      <c r="D515" s="15"/>
      <c r="E515" s="16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M515" s="15"/>
      <c r="BN515" s="15"/>
    </row>
    <row r="516" spans="1:66">
      <c r="A516" s="15"/>
      <c r="B516" s="15"/>
      <c r="C516" s="15"/>
      <c r="D516" s="15"/>
      <c r="E516" s="16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  <c r="BA516" s="15"/>
      <c r="BB516" s="15"/>
      <c r="BC516" s="15"/>
      <c r="BD516" s="15"/>
      <c r="BE516" s="15"/>
      <c r="BF516" s="15"/>
      <c r="BG516" s="15"/>
      <c r="BH516" s="15"/>
      <c r="BI516" s="15"/>
      <c r="BJ516" s="15"/>
      <c r="BK516" s="15"/>
      <c r="BL516" s="15"/>
      <c r="BM516" s="15"/>
      <c r="BN516" s="15"/>
    </row>
    <row r="517" spans="1:66">
      <c r="A517" s="15"/>
      <c r="B517" s="15"/>
      <c r="C517" s="15"/>
      <c r="D517" s="15"/>
      <c r="E517" s="16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5"/>
      <c r="BC517" s="15"/>
      <c r="BD517" s="15"/>
      <c r="BE517" s="15"/>
      <c r="BF517" s="15"/>
      <c r="BG517" s="15"/>
      <c r="BH517" s="15"/>
      <c r="BI517" s="15"/>
      <c r="BJ517" s="15"/>
      <c r="BK517" s="15"/>
      <c r="BL517" s="15"/>
      <c r="BM517" s="15"/>
      <c r="BN517" s="15"/>
    </row>
    <row r="518" spans="1:66">
      <c r="A518" s="15"/>
      <c r="B518" s="15"/>
      <c r="C518" s="15"/>
      <c r="D518" s="15"/>
      <c r="E518" s="16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5"/>
      <c r="BG518" s="15"/>
      <c r="BH518" s="15"/>
      <c r="BI518" s="15"/>
      <c r="BJ518" s="15"/>
      <c r="BK518" s="15"/>
      <c r="BL518" s="15"/>
      <c r="BM518" s="15"/>
      <c r="BN518" s="15"/>
    </row>
    <row r="519" spans="1:66">
      <c r="A519" s="15"/>
      <c r="B519" s="15"/>
      <c r="C519" s="15"/>
      <c r="D519" s="15"/>
      <c r="E519" s="16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5"/>
      <c r="BG519" s="15"/>
      <c r="BH519" s="15"/>
      <c r="BI519" s="15"/>
      <c r="BJ519" s="15"/>
      <c r="BK519" s="15"/>
      <c r="BL519" s="15"/>
      <c r="BM519" s="15"/>
      <c r="BN519" s="15"/>
    </row>
    <row r="520" spans="1:66">
      <c r="A520" s="15"/>
      <c r="B520" s="15"/>
      <c r="C520" s="15"/>
      <c r="D520" s="15"/>
      <c r="E520" s="16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5"/>
      <c r="BG520" s="15"/>
      <c r="BH520" s="15"/>
      <c r="BI520" s="15"/>
      <c r="BJ520" s="15"/>
      <c r="BK520" s="15"/>
      <c r="BL520" s="15"/>
      <c r="BM520" s="15"/>
      <c r="BN520" s="15"/>
    </row>
    <row r="521" spans="1:66">
      <c r="A521" s="15"/>
      <c r="B521" s="15"/>
      <c r="C521" s="15"/>
      <c r="D521" s="15"/>
      <c r="E521" s="16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M521" s="15"/>
      <c r="BN521" s="15"/>
    </row>
    <row r="522" spans="1:66">
      <c r="A522" s="15"/>
      <c r="B522" s="15"/>
      <c r="C522" s="15"/>
      <c r="D522" s="15"/>
      <c r="E522" s="16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15"/>
      <c r="BG522" s="15"/>
      <c r="BH522" s="15"/>
      <c r="BI522" s="15"/>
      <c r="BJ522" s="15"/>
      <c r="BK522" s="15"/>
      <c r="BL522" s="15"/>
      <c r="BM522" s="15"/>
      <c r="BN522" s="15"/>
    </row>
    <row r="523" spans="1:66">
      <c r="A523" s="15"/>
      <c r="B523" s="15"/>
      <c r="C523" s="15"/>
      <c r="D523" s="15"/>
      <c r="E523" s="16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15"/>
      <c r="BG523" s="15"/>
      <c r="BH523" s="15"/>
      <c r="BI523" s="15"/>
      <c r="BJ523" s="15"/>
      <c r="BK523" s="15"/>
      <c r="BL523" s="15"/>
      <c r="BM523" s="15"/>
      <c r="BN523" s="15"/>
    </row>
    <row r="524" spans="1:66">
      <c r="A524" s="15"/>
      <c r="B524" s="15"/>
      <c r="C524" s="15"/>
      <c r="D524" s="15"/>
      <c r="E524" s="16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15"/>
      <c r="BG524" s="15"/>
      <c r="BH524" s="15"/>
      <c r="BI524" s="15"/>
      <c r="BJ524" s="15"/>
      <c r="BK524" s="15"/>
      <c r="BL524" s="15"/>
      <c r="BM524" s="15"/>
      <c r="BN524" s="15"/>
    </row>
    <row r="525" spans="1:66">
      <c r="A525" s="15"/>
      <c r="B525" s="15"/>
      <c r="C525" s="15"/>
      <c r="D525" s="15"/>
      <c r="E525" s="16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M525" s="15"/>
      <c r="BN525" s="15"/>
    </row>
    <row r="526" spans="1:66">
      <c r="A526" s="15"/>
      <c r="B526" s="15"/>
      <c r="C526" s="15"/>
      <c r="D526" s="15"/>
      <c r="E526" s="16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</row>
    <row r="527" spans="1:66">
      <c r="A527" s="15"/>
      <c r="B527" s="15"/>
      <c r="C527" s="15"/>
      <c r="D527" s="15"/>
      <c r="E527" s="16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</row>
    <row r="528" spans="1:66">
      <c r="A528" s="15"/>
      <c r="B528" s="15"/>
      <c r="C528" s="15"/>
      <c r="D528" s="15"/>
      <c r="E528" s="16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</row>
    <row r="529" spans="1:66">
      <c r="A529" s="15"/>
      <c r="B529" s="15"/>
      <c r="C529" s="15"/>
      <c r="D529" s="15"/>
      <c r="E529" s="16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</row>
    <row r="530" spans="1:66">
      <c r="A530" s="15"/>
      <c r="B530" s="15"/>
      <c r="C530" s="15"/>
      <c r="D530" s="15"/>
      <c r="E530" s="16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</row>
    <row r="531" spans="1:66">
      <c r="A531" s="15"/>
      <c r="B531" s="15"/>
      <c r="C531" s="15"/>
      <c r="D531" s="15"/>
      <c r="E531" s="16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</row>
    <row r="532" spans="1:66">
      <c r="A532" s="15"/>
      <c r="B532" s="15"/>
      <c r="C532" s="15"/>
      <c r="D532" s="15"/>
      <c r="E532" s="16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  <c r="BA532" s="15"/>
      <c r="BB532" s="15"/>
      <c r="BC532" s="15"/>
      <c r="BD532" s="15"/>
      <c r="BE532" s="15"/>
      <c r="BF532" s="15"/>
      <c r="BG532" s="15"/>
      <c r="BH532" s="15"/>
      <c r="BI532" s="15"/>
      <c r="BJ532" s="15"/>
      <c r="BK532" s="15"/>
      <c r="BL532" s="15"/>
      <c r="BM532" s="15"/>
      <c r="BN532" s="15"/>
    </row>
    <row r="533" spans="1:66">
      <c r="A533" s="15"/>
      <c r="B533" s="15"/>
      <c r="C533" s="15"/>
      <c r="D533" s="15"/>
      <c r="E533" s="16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M533" s="15"/>
      <c r="BN533" s="15"/>
    </row>
    <row r="534" spans="1:66">
      <c r="A534" s="15"/>
      <c r="B534" s="15"/>
      <c r="C534" s="15"/>
      <c r="D534" s="15"/>
      <c r="E534" s="16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5"/>
      <c r="BG534" s="15"/>
      <c r="BH534" s="15"/>
      <c r="BI534" s="15"/>
      <c r="BJ534" s="15"/>
      <c r="BK534" s="15"/>
      <c r="BL534" s="15"/>
      <c r="BM534" s="15"/>
      <c r="BN534" s="15"/>
    </row>
    <row r="535" spans="1:66">
      <c r="A535" s="15"/>
      <c r="B535" s="15"/>
      <c r="C535" s="15"/>
      <c r="D535" s="15"/>
      <c r="E535" s="16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5"/>
      <c r="BG535" s="15"/>
      <c r="BH535" s="15"/>
      <c r="BI535" s="15"/>
      <c r="BJ535" s="15"/>
      <c r="BK535" s="15"/>
      <c r="BL535" s="15"/>
      <c r="BM535" s="15"/>
      <c r="BN535" s="15"/>
    </row>
    <row r="536" spans="1:66">
      <c r="A536" s="15"/>
      <c r="B536" s="15"/>
      <c r="C536" s="15"/>
      <c r="D536" s="15"/>
      <c r="E536" s="16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5"/>
      <c r="BG536" s="15"/>
      <c r="BH536" s="15"/>
      <c r="BI536" s="15"/>
      <c r="BJ536" s="15"/>
      <c r="BK536" s="15"/>
      <c r="BL536" s="15"/>
      <c r="BM536" s="15"/>
      <c r="BN536" s="15"/>
    </row>
    <row r="537" spans="1:66">
      <c r="A537" s="15"/>
      <c r="B537" s="15"/>
      <c r="C537" s="15"/>
      <c r="D537" s="15"/>
      <c r="E537" s="16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M537" s="15"/>
      <c r="BN537" s="15"/>
    </row>
    <row r="538" spans="1:66">
      <c r="A538" s="15"/>
      <c r="B538" s="15"/>
      <c r="C538" s="15"/>
      <c r="D538" s="15"/>
      <c r="E538" s="16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5"/>
      <c r="BC538" s="15"/>
      <c r="BD538" s="15"/>
      <c r="BE538" s="15"/>
      <c r="BF538" s="15"/>
      <c r="BG538" s="15"/>
      <c r="BH538" s="15"/>
      <c r="BI538" s="15"/>
      <c r="BJ538" s="15"/>
      <c r="BK538" s="15"/>
      <c r="BL538" s="15"/>
      <c r="BM538" s="15"/>
      <c r="BN538" s="15"/>
    </row>
    <row r="539" spans="1:66">
      <c r="A539" s="15"/>
      <c r="B539" s="15"/>
      <c r="C539" s="15"/>
      <c r="D539" s="15"/>
      <c r="E539" s="16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</row>
    <row r="540" spans="1:66">
      <c r="A540" s="15"/>
      <c r="B540" s="15"/>
      <c r="C540" s="15"/>
      <c r="D540" s="15"/>
      <c r="E540" s="16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  <c r="BA540" s="15"/>
      <c r="BB540" s="15"/>
      <c r="BC540" s="15"/>
      <c r="BD540" s="15"/>
      <c r="BE540" s="15"/>
      <c r="BF540" s="15"/>
      <c r="BG540" s="15"/>
      <c r="BH540" s="15"/>
      <c r="BI540" s="15"/>
      <c r="BJ540" s="15"/>
      <c r="BK540" s="15"/>
      <c r="BL540" s="15"/>
      <c r="BM540" s="15"/>
      <c r="BN540" s="15"/>
    </row>
    <row r="541" spans="1:66">
      <c r="A541" s="15"/>
      <c r="B541" s="15"/>
      <c r="C541" s="15"/>
      <c r="D541" s="15"/>
      <c r="E541" s="16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</row>
    <row r="542" spans="1:66">
      <c r="A542" s="15"/>
      <c r="B542" s="15"/>
      <c r="C542" s="15"/>
      <c r="D542" s="15"/>
      <c r="E542" s="16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5"/>
      <c r="BF542" s="15"/>
      <c r="BG542" s="15"/>
      <c r="BH542" s="15"/>
      <c r="BI542" s="15"/>
      <c r="BJ542" s="15"/>
      <c r="BK542" s="15"/>
      <c r="BL542" s="15"/>
      <c r="BM542" s="15"/>
      <c r="BN542" s="15"/>
    </row>
    <row r="543" spans="1:66">
      <c r="A543" s="15"/>
      <c r="B543" s="15"/>
      <c r="C543" s="15"/>
      <c r="D543" s="15"/>
      <c r="E543" s="16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</row>
    <row r="544" spans="1:66">
      <c r="A544" s="15"/>
      <c r="B544" s="15"/>
      <c r="C544" s="15"/>
      <c r="D544" s="15"/>
      <c r="E544" s="16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5"/>
      <c r="BF544" s="15"/>
      <c r="BG544" s="15"/>
      <c r="BH544" s="15"/>
      <c r="BI544" s="15"/>
      <c r="BJ544" s="15"/>
      <c r="BK544" s="15"/>
      <c r="BL544" s="15"/>
      <c r="BM544" s="15"/>
      <c r="BN544" s="15"/>
    </row>
    <row r="545" spans="1:66">
      <c r="A545" s="15"/>
      <c r="B545" s="15"/>
      <c r="C545" s="15"/>
      <c r="D545" s="15"/>
      <c r="E545" s="16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5"/>
      <c r="BG545" s="15"/>
      <c r="BH545" s="15"/>
      <c r="BI545" s="15"/>
      <c r="BJ545" s="15"/>
      <c r="BK545" s="15"/>
      <c r="BL545" s="15"/>
      <c r="BM545" s="15"/>
      <c r="BN545" s="15"/>
    </row>
    <row r="546" spans="1:66">
      <c r="A546" s="15"/>
      <c r="B546" s="15"/>
      <c r="C546" s="15"/>
      <c r="D546" s="15"/>
      <c r="E546" s="16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  <c r="BA546" s="15"/>
      <c r="BB546" s="15"/>
      <c r="BC546" s="15"/>
      <c r="BD546" s="15"/>
      <c r="BE546" s="15"/>
      <c r="BF546" s="15"/>
      <c r="BG546" s="15"/>
      <c r="BH546" s="15"/>
      <c r="BI546" s="15"/>
      <c r="BJ546" s="15"/>
      <c r="BK546" s="15"/>
      <c r="BL546" s="15"/>
      <c r="BM546" s="15"/>
      <c r="BN546" s="15"/>
    </row>
    <row r="547" spans="1:66">
      <c r="A547" s="15"/>
      <c r="B547" s="15"/>
      <c r="C547" s="15"/>
      <c r="D547" s="15"/>
      <c r="E547" s="16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5"/>
      <c r="BC547" s="15"/>
      <c r="BD547" s="15"/>
      <c r="BE547" s="15"/>
      <c r="BF547" s="15"/>
      <c r="BG547" s="15"/>
      <c r="BH547" s="15"/>
      <c r="BI547" s="15"/>
      <c r="BJ547" s="15"/>
      <c r="BK547" s="15"/>
      <c r="BL547" s="15"/>
      <c r="BM547" s="15"/>
      <c r="BN547" s="15"/>
    </row>
    <row r="548" spans="1:66">
      <c r="A548" s="15"/>
      <c r="B548" s="15"/>
      <c r="C548" s="15"/>
      <c r="D548" s="15"/>
      <c r="E548" s="16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  <c r="BA548" s="15"/>
      <c r="BB548" s="15"/>
      <c r="BC548" s="15"/>
      <c r="BD548" s="15"/>
      <c r="BE548" s="15"/>
      <c r="BF548" s="15"/>
      <c r="BG548" s="15"/>
      <c r="BH548" s="15"/>
      <c r="BI548" s="15"/>
      <c r="BJ548" s="15"/>
      <c r="BK548" s="15"/>
      <c r="BL548" s="15"/>
      <c r="BM548" s="15"/>
      <c r="BN548" s="15"/>
    </row>
    <row r="549" spans="1:66">
      <c r="A549" s="15"/>
      <c r="B549" s="15"/>
      <c r="C549" s="15"/>
      <c r="D549" s="15"/>
      <c r="E549" s="16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  <c r="BA549" s="15"/>
      <c r="BB549" s="15"/>
      <c r="BC549" s="15"/>
      <c r="BD549" s="15"/>
      <c r="BE549" s="15"/>
      <c r="BF549" s="15"/>
      <c r="BG549" s="15"/>
      <c r="BH549" s="15"/>
      <c r="BI549" s="15"/>
      <c r="BJ549" s="15"/>
      <c r="BK549" s="15"/>
      <c r="BL549" s="15"/>
      <c r="BM549" s="15"/>
      <c r="BN549" s="15"/>
    </row>
    <row r="550" spans="1:66">
      <c r="A550" s="15"/>
      <c r="B550" s="15"/>
      <c r="C550" s="15"/>
      <c r="D550" s="15"/>
      <c r="E550" s="16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5"/>
      <c r="BF550" s="15"/>
      <c r="BG550" s="15"/>
      <c r="BH550" s="15"/>
      <c r="BI550" s="15"/>
      <c r="BJ550" s="15"/>
      <c r="BK550" s="15"/>
      <c r="BL550" s="15"/>
      <c r="BM550" s="15"/>
      <c r="BN550" s="15"/>
    </row>
    <row r="551" spans="1:66">
      <c r="A551" s="15"/>
      <c r="B551" s="15"/>
      <c r="C551" s="15"/>
      <c r="D551" s="15"/>
      <c r="E551" s="16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5"/>
      <c r="BG551" s="15"/>
      <c r="BH551" s="15"/>
      <c r="BI551" s="15"/>
      <c r="BJ551" s="15"/>
      <c r="BK551" s="15"/>
      <c r="BL551" s="15"/>
      <c r="BM551" s="15"/>
      <c r="BN551" s="15"/>
    </row>
    <row r="552" spans="1:66">
      <c r="A552" s="15"/>
      <c r="B552" s="15"/>
      <c r="C552" s="15"/>
      <c r="D552" s="15"/>
      <c r="E552" s="16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5"/>
      <c r="BF552" s="15"/>
      <c r="BG552" s="15"/>
      <c r="BH552" s="15"/>
      <c r="BI552" s="15"/>
      <c r="BJ552" s="15"/>
      <c r="BK552" s="15"/>
      <c r="BL552" s="15"/>
      <c r="BM552" s="15"/>
      <c r="BN552" s="15"/>
    </row>
    <row r="553" spans="1:66">
      <c r="A553" s="15"/>
      <c r="B553" s="15"/>
      <c r="C553" s="15"/>
      <c r="D553" s="15"/>
      <c r="E553" s="16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5"/>
      <c r="BF553" s="15"/>
      <c r="BG553" s="15"/>
      <c r="BH553" s="15"/>
      <c r="BI553" s="15"/>
      <c r="BJ553" s="15"/>
      <c r="BK553" s="15"/>
      <c r="BL553" s="15"/>
      <c r="BM553" s="15"/>
      <c r="BN553" s="15"/>
    </row>
    <row r="554" spans="1:66">
      <c r="A554" s="15"/>
      <c r="B554" s="15"/>
      <c r="C554" s="15"/>
      <c r="D554" s="15"/>
      <c r="E554" s="16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5"/>
      <c r="BC554" s="15"/>
      <c r="BD554" s="15"/>
      <c r="BE554" s="15"/>
      <c r="BF554" s="15"/>
      <c r="BG554" s="15"/>
      <c r="BH554" s="15"/>
      <c r="BI554" s="15"/>
      <c r="BJ554" s="15"/>
      <c r="BK554" s="15"/>
      <c r="BL554" s="15"/>
      <c r="BM554" s="15"/>
      <c r="BN554" s="15"/>
    </row>
    <row r="555" spans="1:66">
      <c r="A555" s="15"/>
      <c r="B555" s="15"/>
      <c r="C555" s="15"/>
      <c r="D555" s="15"/>
      <c r="E555" s="16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5"/>
      <c r="BC555" s="15"/>
      <c r="BD555" s="15"/>
      <c r="BE555" s="15"/>
      <c r="BF555" s="15"/>
      <c r="BG555" s="15"/>
      <c r="BH555" s="15"/>
      <c r="BI555" s="15"/>
      <c r="BJ555" s="15"/>
      <c r="BK555" s="15"/>
      <c r="BL555" s="15"/>
      <c r="BM555" s="15"/>
      <c r="BN555" s="15"/>
    </row>
    <row r="556" spans="1:66">
      <c r="A556" s="15"/>
      <c r="B556" s="15"/>
      <c r="C556" s="15"/>
      <c r="D556" s="15"/>
      <c r="E556" s="16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  <c r="BA556" s="15"/>
      <c r="BB556" s="15"/>
      <c r="BC556" s="15"/>
      <c r="BD556" s="15"/>
      <c r="BE556" s="15"/>
      <c r="BF556" s="15"/>
      <c r="BG556" s="15"/>
      <c r="BH556" s="15"/>
      <c r="BI556" s="15"/>
      <c r="BJ556" s="15"/>
      <c r="BK556" s="15"/>
      <c r="BL556" s="15"/>
      <c r="BM556" s="15"/>
      <c r="BN556" s="15"/>
    </row>
    <row r="557" spans="1:66">
      <c r="A557" s="15"/>
      <c r="B557" s="15"/>
      <c r="C557" s="15"/>
      <c r="D557" s="15"/>
      <c r="E557" s="16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5"/>
      <c r="BC557" s="15"/>
      <c r="BD557" s="15"/>
      <c r="BE557" s="15"/>
      <c r="BF557" s="15"/>
      <c r="BG557" s="15"/>
      <c r="BH557" s="15"/>
      <c r="BI557" s="15"/>
      <c r="BJ557" s="15"/>
      <c r="BK557" s="15"/>
      <c r="BL557" s="15"/>
      <c r="BM557" s="15"/>
      <c r="BN557" s="15"/>
    </row>
    <row r="558" spans="1:66">
      <c r="A558" s="15"/>
      <c r="B558" s="15"/>
      <c r="C558" s="15"/>
      <c r="D558" s="15"/>
      <c r="E558" s="16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5"/>
      <c r="BF558" s="15"/>
      <c r="BG558" s="15"/>
      <c r="BH558" s="15"/>
      <c r="BI558" s="15"/>
      <c r="BJ558" s="15"/>
      <c r="BK558" s="15"/>
      <c r="BL558" s="15"/>
      <c r="BM558" s="15"/>
      <c r="BN558" s="15"/>
    </row>
    <row r="559" spans="1:66">
      <c r="A559" s="15"/>
      <c r="B559" s="15"/>
      <c r="C559" s="15"/>
      <c r="D559" s="15"/>
      <c r="E559" s="16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</row>
    <row r="560" spans="1:66">
      <c r="A560" s="15"/>
      <c r="B560" s="15"/>
      <c r="C560" s="15"/>
      <c r="D560" s="15"/>
      <c r="E560" s="16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</row>
    <row r="561" spans="1:66">
      <c r="A561" s="15"/>
      <c r="B561" s="15"/>
      <c r="C561" s="15"/>
      <c r="D561" s="15"/>
      <c r="E561" s="16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</row>
    <row r="562" spans="1:66">
      <c r="A562" s="15"/>
      <c r="B562" s="15"/>
      <c r="C562" s="15"/>
      <c r="D562" s="15"/>
      <c r="E562" s="16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5"/>
      <c r="BC562" s="15"/>
      <c r="BD562" s="15"/>
      <c r="BE562" s="15"/>
      <c r="BF562" s="15"/>
      <c r="BG562" s="15"/>
      <c r="BH562" s="15"/>
      <c r="BI562" s="15"/>
      <c r="BJ562" s="15"/>
      <c r="BK562" s="15"/>
      <c r="BL562" s="15"/>
      <c r="BM562" s="15"/>
      <c r="BN562" s="15"/>
    </row>
    <row r="563" spans="1:66">
      <c r="A563" s="15"/>
      <c r="B563" s="15"/>
      <c r="C563" s="15"/>
      <c r="D563" s="15"/>
      <c r="E563" s="16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</row>
    <row r="564" spans="1:66">
      <c r="A564" s="15"/>
      <c r="B564" s="15"/>
      <c r="C564" s="15"/>
      <c r="D564" s="15"/>
      <c r="E564" s="16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</row>
    <row r="565" spans="1:66">
      <c r="A565" s="15"/>
      <c r="B565" s="15"/>
      <c r="C565" s="15"/>
      <c r="D565" s="15"/>
      <c r="E565" s="16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</row>
    <row r="566" spans="1:66">
      <c r="A566" s="15"/>
      <c r="B566" s="15"/>
      <c r="C566" s="15"/>
      <c r="D566" s="15"/>
      <c r="E566" s="16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</row>
    <row r="567" spans="1:66">
      <c r="A567" s="15"/>
      <c r="B567" s="15"/>
      <c r="C567" s="15"/>
      <c r="D567" s="15"/>
      <c r="E567" s="16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</row>
    <row r="568" spans="1:66">
      <c r="A568" s="15"/>
      <c r="B568" s="15"/>
      <c r="C568" s="15"/>
      <c r="D568" s="15"/>
      <c r="E568" s="16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</row>
    <row r="569" spans="1:66">
      <c r="A569" s="15"/>
      <c r="B569" s="15"/>
      <c r="C569" s="15"/>
      <c r="D569" s="15"/>
      <c r="E569" s="16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</row>
    <row r="570" spans="1:66">
      <c r="A570" s="15"/>
      <c r="B570" s="15"/>
      <c r="C570" s="15"/>
      <c r="D570" s="15"/>
      <c r="E570" s="16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</row>
    <row r="571" spans="1:66">
      <c r="A571" s="15"/>
      <c r="B571" s="15"/>
      <c r="C571" s="15"/>
      <c r="D571" s="15"/>
      <c r="E571" s="16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5"/>
      <c r="BC571" s="15"/>
      <c r="BD571" s="15"/>
      <c r="BE571" s="15"/>
      <c r="BF571" s="15"/>
      <c r="BG571" s="15"/>
      <c r="BH571" s="15"/>
      <c r="BI571" s="15"/>
      <c r="BJ571" s="15"/>
      <c r="BK571" s="15"/>
      <c r="BL571" s="15"/>
      <c r="BM571" s="15"/>
      <c r="BN571" s="15"/>
    </row>
    <row r="572" spans="1:66">
      <c r="A572" s="15"/>
      <c r="B572" s="15"/>
      <c r="C572" s="15"/>
      <c r="D572" s="15"/>
      <c r="E572" s="16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5"/>
      <c r="BC572" s="15"/>
      <c r="BD572" s="15"/>
      <c r="BE572" s="15"/>
      <c r="BF572" s="15"/>
      <c r="BG572" s="15"/>
      <c r="BH572" s="15"/>
      <c r="BI572" s="15"/>
      <c r="BJ572" s="15"/>
      <c r="BK572" s="15"/>
      <c r="BL572" s="15"/>
      <c r="BM572" s="15"/>
      <c r="BN572" s="15"/>
    </row>
    <row r="573" spans="1:66">
      <c r="A573" s="15"/>
      <c r="B573" s="15"/>
      <c r="C573" s="15"/>
      <c r="D573" s="15"/>
      <c r="E573" s="16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</row>
    <row r="574" spans="1:66">
      <c r="A574" s="15"/>
      <c r="B574" s="15"/>
      <c r="C574" s="15"/>
      <c r="D574" s="15"/>
      <c r="E574" s="16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</row>
    <row r="575" spans="1:66">
      <c r="A575" s="15"/>
      <c r="B575" s="15"/>
      <c r="C575" s="15"/>
      <c r="D575" s="15"/>
      <c r="E575" s="16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M575" s="15"/>
      <c r="BN575" s="15"/>
    </row>
    <row r="576" spans="1:66">
      <c r="A576" s="15"/>
      <c r="B576" s="15"/>
      <c r="C576" s="15"/>
      <c r="D576" s="15"/>
      <c r="E576" s="16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5"/>
      <c r="BF576" s="15"/>
      <c r="BG576" s="15"/>
      <c r="BH576" s="15"/>
      <c r="BI576" s="15"/>
      <c r="BJ576" s="15"/>
      <c r="BK576" s="15"/>
      <c r="BL576" s="15"/>
      <c r="BM576" s="15"/>
      <c r="BN576" s="15"/>
    </row>
    <row r="577" spans="1:66">
      <c r="A577" s="15"/>
      <c r="B577" s="15"/>
      <c r="C577" s="15"/>
      <c r="D577" s="15"/>
      <c r="E577" s="16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5"/>
      <c r="BF577" s="15"/>
      <c r="BG577" s="15"/>
      <c r="BH577" s="15"/>
      <c r="BI577" s="15"/>
      <c r="BJ577" s="15"/>
      <c r="BK577" s="15"/>
      <c r="BL577" s="15"/>
      <c r="BM577" s="15"/>
      <c r="BN577" s="15"/>
    </row>
    <row r="578" spans="1:66">
      <c r="A578" s="15"/>
      <c r="B578" s="15"/>
      <c r="C578" s="15"/>
      <c r="D578" s="15"/>
      <c r="E578" s="16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  <c r="BA578" s="15"/>
      <c r="BB578" s="15"/>
      <c r="BC578" s="15"/>
      <c r="BD578" s="15"/>
      <c r="BE578" s="15"/>
      <c r="BF578" s="15"/>
      <c r="BG578" s="15"/>
      <c r="BH578" s="15"/>
      <c r="BI578" s="15"/>
      <c r="BJ578" s="15"/>
      <c r="BK578" s="15"/>
      <c r="BL578" s="15"/>
      <c r="BM578" s="15"/>
      <c r="BN578" s="15"/>
    </row>
    <row r="579" spans="1:66">
      <c r="A579" s="15"/>
      <c r="B579" s="15"/>
      <c r="C579" s="15"/>
      <c r="D579" s="15"/>
      <c r="E579" s="16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5"/>
      <c r="BC579" s="15"/>
      <c r="BD579" s="15"/>
      <c r="BE579" s="15"/>
      <c r="BF579" s="15"/>
      <c r="BG579" s="15"/>
      <c r="BH579" s="15"/>
      <c r="BI579" s="15"/>
      <c r="BJ579" s="15"/>
      <c r="BK579" s="15"/>
      <c r="BL579" s="15"/>
      <c r="BM579" s="15"/>
      <c r="BN579" s="15"/>
    </row>
    <row r="580" spans="1:66">
      <c r="A580" s="15"/>
      <c r="B580" s="15"/>
      <c r="C580" s="15"/>
      <c r="D580" s="15"/>
      <c r="E580" s="16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</row>
    <row r="581" spans="1:66">
      <c r="A581" s="15"/>
      <c r="B581" s="15"/>
      <c r="C581" s="15"/>
      <c r="D581" s="15"/>
      <c r="E581" s="16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M581" s="15"/>
      <c r="BN581" s="15"/>
    </row>
    <row r="582" spans="1:66">
      <c r="A582" s="15"/>
      <c r="B582" s="15"/>
      <c r="C582" s="15"/>
      <c r="D582" s="15"/>
      <c r="E582" s="16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5"/>
      <c r="BG582" s="15"/>
      <c r="BH582" s="15"/>
      <c r="BI582" s="15"/>
      <c r="BJ582" s="15"/>
      <c r="BK582" s="15"/>
      <c r="BL582" s="15"/>
      <c r="BM582" s="15"/>
      <c r="BN582" s="15"/>
    </row>
    <row r="583" spans="1:66">
      <c r="A583" s="15"/>
      <c r="B583" s="15"/>
      <c r="C583" s="15"/>
      <c r="D583" s="15"/>
      <c r="E583" s="16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5"/>
      <c r="BG583" s="15"/>
      <c r="BH583" s="15"/>
      <c r="BI583" s="15"/>
      <c r="BJ583" s="15"/>
      <c r="BK583" s="15"/>
      <c r="BL583" s="15"/>
      <c r="BM583" s="15"/>
      <c r="BN583" s="15"/>
    </row>
    <row r="584" spans="1:66">
      <c r="A584" s="15"/>
      <c r="B584" s="15"/>
      <c r="C584" s="15"/>
      <c r="D584" s="15"/>
      <c r="E584" s="16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5"/>
      <c r="BF584" s="15"/>
      <c r="BG584" s="15"/>
      <c r="BH584" s="15"/>
      <c r="BI584" s="15"/>
      <c r="BJ584" s="15"/>
      <c r="BK584" s="15"/>
      <c r="BL584" s="15"/>
      <c r="BM584" s="15"/>
      <c r="BN584" s="15"/>
    </row>
    <row r="585" spans="1:66">
      <c r="A585" s="15"/>
      <c r="B585" s="15"/>
      <c r="C585" s="15"/>
      <c r="D585" s="15"/>
      <c r="E585" s="16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</row>
    <row r="586" spans="1:66">
      <c r="A586" s="15"/>
      <c r="B586" s="15"/>
      <c r="C586" s="15"/>
      <c r="D586" s="15"/>
      <c r="E586" s="16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5"/>
      <c r="BC586" s="15"/>
      <c r="BD586" s="15"/>
      <c r="BE586" s="15"/>
      <c r="BF586" s="15"/>
      <c r="BG586" s="15"/>
      <c r="BH586" s="15"/>
      <c r="BI586" s="15"/>
      <c r="BJ586" s="15"/>
      <c r="BK586" s="15"/>
      <c r="BL586" s="15"/>
      <c r="BM586" s="15"/>
      <c r="BN586" s="15"/>
    </row>
    <row r="587" spans="1:66">
      <c r="A587" s="15"/>
      <c r="B587" s="15"/>
      <c r="C587" s="15"/>
      <c r="D587" s="15"/>
      <c r="E587" s="16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M587" s="15"/>
      <c r="BN587" s="15"/>
    </row>
    <row r="588" spans="1:66">
      <c r="A588" s="15"/>
      <c r="B588" s="15"/>
      <c r="C588" s="15"/>
      <c r="D588" s="15"/>
      <c r="E588" s="16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5"/>
      <c r="BC588" s="15"/>
      <c r="BD588" s="15"/>
      <c r="BE588" s="15"/>
      <c r="BF588" s="15"/>
      <c r="BG588" s="15"/>
      <c r="BH588" s="15"/>
      <c r="BI588" s="15"/>
      <c r="BJ588" s="15"/>
      <c r="BK588" s="15"/>
      <c r="BL588" s="15"/>
      <c r="BM588" s="15"/>
      <c r="BN588" s="15"/>
    </row>
    <row r="589" spans="1:66">
      <c r="A589" s="15"/>
      <c r="B589" s="15"/>
      <c r="C589" s="15"/>
      <c r="D589" s="15"/>
      <c r="E589" s="16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5"/>
      <c r="BC589" s="15"/>
      <c r="BD589" s="15"/>
      <c r="BE589" s="15"/>
      <c r="BF589" s="15"/>
      <c r="BG589" s="15"/>
      <c r="BH589" s="15"/>
      <c r="BI589" s="15"/>
      <c r="BJ589" s="15"/>
      <c r="BK589" s="15"/>
      <c r="BL589" s="15"/>
      <c r="BM589" s="15"/>
      <c r="BN589" s="15"/>
    </row>
    <row r="590" spans="1:66">
      <c r="A590" s="15"/>
      <c r="B590" s="15"/>
      <c r="C590" s="15"/>
      <c r="D590" s="15"/>
      <c r="E590" s="16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5"/>
      <c r="BF590" s="15"/>
      <c r="BG590" s="15"/>
      <c r="BH590" s="15"/>
      <c r="BI590" s="15"/>
      <c r="BJ590" s="15"/>
      <c r="BK590" s="15"/>
      <c r="BL590" s="15"/>
      <c r="BM590" s="15"/>
      <c r="BN590" s="15"/>
    </row>
    <row r="591" spans="1:66">
      <c r="A591" s="15"/>
      <c r="B591" s="15"/>
      <c r="C591" s="15"/>
      <c r="D591" s="15"/>
      <c r="E591" s="16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5"/>
      <c r="BG591" s="15"/>
      <c r="BH591" s="15"/>
      <c r="BI591" s="15"/>
      <c r="BJ591" s="15"/>
      <c r="BK591" s="15"/>
      <c r="BL591" s="15"/>
      <c r="BM591" s="15"/>
      <c r="BN591" s="15"/>
    </row>
    <row r="592" spans="1:66">
      <c r="A592" s="15"/>
      <c r="B592" s="15"/>
      <c r="C592" s="15"/>
      <c r="D592" s="15"/>
      <c r="E592" s="16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5"/>
      <c r="BF592" s="15"/>
      <c r="BG592" s="15"/>
      <c r="BH592" s="15"/>
      <c r="BI592" s="15"/>
      <c r="BJ592" s="15"/>
      <c r="BK592" s="15"/>
      <c r="BL592" s="15"/>
      <c r="BM592" s="15"/>
      <c r="BN592" s="15"/>
    </row>
    <row r="593" spans="1:66">
      <c r="A593" s="15"/>
      <c r="B593" s="15"/>
      <c r="C593" s="15"/>
      <c r="D593" s="15"/>
      <c r="E593" s="16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</row>
    <row r="594" spans="1:66">
      <c r="A594" s="15"/>
      <c r="B594" s="15"/>
      <c r="C594" s="15"/>
      <c r="D594" s="15"/>
      <c r="E594" s="16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</row>
    <row r="595" spans="1:66">
      <c r="A595" s="15"/>
      <c r="B595" s="15"/>
      <c r="C595" s="15"/>
      <c r="D595" s="15"/>
      <c r="E595" s="16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</row>
    <row r="596" spans="1:66">
      <c r="A596" s="15"/>
      <c r="B596" s="15"/>
      <c r="C596" s="15"/>
      <c r="D596" s="15"/>
      <c r="E596" s="16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</row>
    <row r="597" spans="1:66">
      <c r="A597" s="15"/>
      <c r="B597" s="15"/>
      <c r="C597" s="15"/>
      <c r="D597" s="15"/>
      <c r="E597" s="16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</row>
    <row r="598" spans="1:66">
      <c r="A598" s="15"/>
      <c r="B598" s="15"/>
      <c r="C598" s="15"/>
      <c r="D598" s="15"/>
      <c r="E598" s="16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</row>
    <row r="599" spans="1:66">
      <c r="A599" s="15"/>
      <c r="B599" s="15"/>
      <c r="C599" s="15"/>
      <c r="D599" s="15"/>
      <c r="E599" s="16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</row>
    <row r="600" spans="1:66">
      <c r="A600" s="15"/>
      <c r="B600" s="15"/>
      <c r="C600" s="15"/>
      <c r="D600" s="15"/>
      <c r="E600" s="16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</row>
    <row r="601" spans="1:66">
      <c r="A601" s="15"/>
      <c r="B601" s="15"/>
      <c r="C601" s="15"/>
      <c r="D601" s="15"/>
      <c r="E601" s="16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5"/>
      <c r="BG601" s="15"/>
      <c r="BH601" s="15"/>
      <c r="BI601" s="15"/>
      <c r="BJ601" s="15"/>
      <c r="BK601" s="15"/>
      <c r="BL601" s="15"/>
      <c r="BM601" s="15"/>
      <c r="BN601" s="15"/>
    </row>
    <row r="602" spans="1:66">
      <c r="A602" s="15"/>
      <c r="B602" s="15"/>
      <c r="C602" s="15"/>
      <c r="D602" s="15"/>
      <c r="E602" s="16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</row>
    <row r="603" spans="1:66">
      <c r="A603" s="15"/>
      <c r="B603" s="15"/>
      <c r="C603" s="15"/>
      <c r="D603" s="15"/>
      <c r="E603" s="16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</row>
    <row r="604" spans="1:66">
      <c r="A604" s="15"/>
      <c r="B604" s="15"/>
      <c r="C604" s="15"/>
      <c r="D604" s="15"/>
      <c r="E604" s="16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</row>
    <row r="605" spans="1:66">
      <c r="A605" s="15"/>
      <c r="B605" s="15"/>
      <c r="C605" s="15"/>
      <c r="D605" s="15"/>
      <c r="E605" s="16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</row>
    <row r="606" spans="1:66">
      <c r="A606" s="15"/>
      <c r="B606" s="15"/>
      <c r="C606" s="15"/>
      <c r="D606" s="15"/>
      <c r="E606" s="16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</row>
    <row r="607" spans="1:66">
      <c r="A607" s="15"/>
      <c r="B607" s="15"/>
      <c r="C607" s="15"/>
      <c r="D607" s="15"/>
      <c r="E607" s="16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</row>
    <row r="608" spans="1:66">
      <c r="A608" s="15"/>
      <c r="B608" s="15"/>
      <c r="C608" s="15"/>
      <c r="D608" s="15"/>
      <c r="E608" s="16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</row>
    <row r="609" spans="1:66">
      <c r="A609" s="15"/>
      <c r="B609" s="15"/>
      <c r="C609" s="15"/>
      <c r="D609" s="15"/>
      <c r="E609" s="16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</row>
    <row r="610" spans="1:66">
      <c r="A610" s="15"/>
      <c r="B610" s="15"/>
      <c r="C610" s="15"/>
      <c r="D610" s="15"/>
      <c r="E610" s="16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</row>
    <row r="611" spans="1:66">
      <c r="A611" s="15"/>
      <c r="B611" s="15"/>
      <c r="C611" s="15"/>
      <c r="D611" s="15"/>
      <c r="E611" s="16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</row>
    <row r="612" spans="1:66">
      <c r="A612" s="15"/>
      <c r="B612" s="15"/>
      <c r="C612" s="15"/>
      <c r="D612" s="15"/>
      <c r="E612" s="16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5"/>
      <c r="BC612" s="15"/>
      <c r="BD612" s="15"/>
      <c r="BE612" s="15"/>
      <c r="BF612" s="15"/>
      <c r="BG612" s="15"/>
      <c r="BH612" s="15"/>
      <c r="BI612" s="15"/>
      <c r="BJ612" s="15"/>
      <c r="BK612" s="15"/>
      <c r="BL612" s="15"/>
      <c r="BM612" s="15"/>
      <c r="BN612" s="15"/>
    </row>
    <row r="613" spans="1:66">
      <c r="A613" s="15"/>
      <c r="B613" s="15"/>
      <c r="C613" s="15"/>
      <c r="D613" s="15"/>
      <c r="E613" s="16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  <c r="BA613" s="15"/>
      <c r="BB613" s="15"/>
      <c r="BC613" s="15"/>
      <c r="BD613" s="15"/>
      <c r="BE613" s="15"/>
      <c r="BF613" s="15"/>
      <c r="BG613" s="15"/>
      <c r="BH613" s="15"/>
      <c r="BI613" s="15"/>
      <c r="BJ613" s="15"/>
      <c r="BK613" s="15"/>
      <c r="BL613" s="15"/>
      <c r="BM613" s="15"/>
      <c r="BN613" s="15"/>
    </row>
    <row r="614" spans="1:66">
      <c r="A614" s="15"/>
      <c r="B614" s="15"/>
      <c r="C614" s="15"/>
      <c r="D614" s="15"/>
      <c r="E614" s="16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5"/>
      <c r="BF614" s="15"/>
      <c r="BG614" s="15"/>
      <c r="BH614" s="15"/>
      <c r="BI614" s="15"/>
      <c r="BJ614" s="15"/>
      <c r="BK614" s="15"/>
      <c r="BL614" s="15"/>
      <c r="BM614" s="15"/>
      <c r="BN614" s="15"/>
    </row>
    <row r="615" spans="1:66">
      <c r="A615" s="15"/>
      <c r="B615" s="15"/>
      <c r="C615" s="15"/>
      <c r="D615" s="15"/>
      <c r="E615" s="16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5"/>
      <c r="BF615" s="15"/>
      <c r="BG615" s="15"/>
      <c r="BH615" s="15"/>
      <c r="BI615" s="15"/>
      <c r="BJ615" s="15"/>
      <c r="BK615" s="15"/>
      <c r="BL615" s="15"/>
      <c r="BM615" s="15"/>
      <c r="BN615" s="15"/>
    </row>
    <row r="616" spans="1:66">
      <c r="A616" s="15"/>
      <c r="B616" s="15"/>
      <c r="C616" s="15"/>
      <c r="D616" s="15"/>
      <c r="E616" s="16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5"/>
      <c r="BF616" s="15"/>
      <c r="BG616" s="15"/>
      <c r="BH616" s="15"/>
      <c r="BI616" s="15"/>
      <c r="BJ616" s="15"/>
      <c r="BK616" s="15"/>
      <c r="BL616" s="15"/>
      <c r="BM616" s="15"/>
      <c r="BN616" s="15"/>
    </row>
    <row r="617" spans="1:66">
      <c r="A617" s="15"/>
      <c r="B617" s="15"/>
      <c r="C617" s="15"/>
      <c r="D617" s="15"/>
      <c r="E617" s="16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5"/>
      <c r="BF617" s="15"/>
      <c r="BG617" s="15"/>
      <c r="BH617" s="15"/>
      <c r="BI617" s="15"/>
      <c r="BJ617" s="15"/>
      <c r="BK617" s="15"/>
      <c r="BL617" s="15"/>
      <c r="BM617" s="15"/>
      <c r="BN617" s="15"/>
    </row>
    <row r="618" spans="1:66">
      <c r="A618" s="15"/>
      <c r="B618" s="15"/>
      <c r="C618" s="15"/>
      <c r="D618" s="15"/>
      <c r="E618" s="16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  <c r="BA618" s="15"/>
      <c r="BB618" s="15"/>
      <c r="BC618" s="15"/>
      <c r="BD618" s="15"/>
      <c r="BE618" s="15"/>
      <c r="BF618" s="15"/>
      <c r="BG618" s="15"/>
      <c r="BH618" s="15"/>
      <c r="BI618" s="15"/>
      <c r="BJ618" s="15"/>
      <c r="BK618" s="15"/>
      <c r="BL618" s="15"/>
      <c r="BM618" s="15"/>
      <c r="BN618" s="15"/>
    </row>
    <row r="619" spans="1:66">
      <c r="A619" s="15"/>
      <c r="B619" s="15"/>
      <c r="C619" s="15"/>
      <c r="D619" s="15"/>
      <c r="E619" s="16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  <c r="BA619" s="15"/>
      <c r="BB619" s="15"/>
      <c r="BC619" s="15"/>
      <c r="BD619" s="15"/>
      <c r="BE619" s="15"/>
      <c r="BF619" s="15"/>
      <c r="BG619" s="15"/>
      <c r="BH619" s="15"/>
      <c r="BI619" s="15"/>
      <c r="BJ619" s="15"/>
      <c r="BK619" s="15"/>
      <c r="BL619" s="15"/>
      <c r="BM619" s="15"/>
      <c r="BN619" s="15"/>
    </row>
    <row r="620" spans="1:66">
      <c r="A620" s="15"/>
      <c r="B620" s="15"/>
      <c r="C620" s="15"/>
      <c r="D620" s="15"/>
      <c r="E620" s="16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  <c r="BA620" s="15"/>
      <c r="BB620" s="15"/>
      <c r="BC620" s="15"/>
      <c r="BD620" s="15"/>
      <c r="BE620" s="15"/>
      <c r="BF620" s="15"/>
      <c r="BG620" s="15"/>
      <c r="BH620" s="15"/>
      <c r="BI620" s="15"/>
      <c r="BJ620" s="15"/>
      <c r="BK620" s="15"/>
      <c r="BL620" s="15"/>
      <c r="BM620" s="15"/>
      <c r="BN620" s="15"/>
    </row>
    <row r="621" spans="1:66">
      <c r="A621" s="15"/>
      <c r="B621" s="15"/>
      <c r="C621" s="15"/>
      <c r="D621" s="15"/>
      <c r="E621" s="16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5"/>
      <c r="BC621" s="15"/>
      <c r="BD621" s="15"/>
      <c r="BE621" s="15"/>
      <c r="BF621" s="15"/>
      <c r="BG621" s="15"/>
      <c r="BH621" s="15"/>
      <c r="BI621" s="15"/>
      <c r="BJ621" s="15"/>
      <c r="BK621" s="15"/>
      <c r="BL621" s="15"/>
      <c r="BM621" s="15"/>
      <c r="BN621" s="15"/>
    </row>
    <row r="622" spans="1:66">
      <c r="A622" s="15"/>
      <c r="B622" s="15"/>
      <c r="C622" s="15"/>
      <c r="D622" s="15"/>
      <c r="E622" s="16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5"/>
      <c r="BG622" s="15"/>
      <c r="BH622" s="15"/>
      <c r="BI622" s="15"/>
      <c r="BJ622" s="15"/>
      <c r="BK622" s="15"/>
      <c r="BL622" s="15"/>
      <c r="BM622" s="15"/>
      <c r="BN622" s="15"/>
    </row>
    <row r="623" spans="1:66">
      <c r="A623" s="15"/>
      <c r="B623" s="15"/>
      <c r="C623" s="15"/>
      <c r="D623" s="15"/>
      <c r="E623" s="16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5"/>
      <c r="BG623" s="15"/>
      <c r="BH623" s="15"/>
      <c r="BI623" s="15"/>
      <c r="BJ623" s="15"/>
      <c r="BK623" s="15"/>
      <c r="BL623" s="15"/>
      <c r="BM623" s="15"/>
      <c r="BN623" s="15"/>
    </row>
    <row r="624" spans="1:66">
      <c r="A624" s="15"/>
      <c r="B624" s="15"/>
      <c r="C624" s="15"/>
      <c r="D624" s="15"/>
      <c r="E624" s="16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5"/>
      <c r="BG624" s="15"/>
      <c r="BH624" s="15"/>
      <c r="BI624" s="15"/>
      <c r="BJ624" s="15"/>
      <c r="BK624" s="15"/>
      <c r="BL624" s="15"/>
      <c r="BM624" s="15"/>
      <c r="BN624" s="15"/>
    </row>
    <row r="625" spans="1:66">
      <c r="A625" s="15"/>
      <c r="B625" s="15"/>
      <c r="C625" s="15"/>
      <c r="D625" s="15"/>
      <c r="E625" s="16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</row>
    <row r="626" spans="1:66">
      <c r="A626" s="15"/>
      <c r="B626" s="15"/>
      <c r="C626" s="15"/>
      <c r="D626" s="15"/>
      <c r="E626" s="16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</row>
    <row r="627" spans="1:66">
      <c r="A627" s="15"/>
      <c r="B627" s="15"/>
      <c r="C627" s="15"/>
      <c r="D627" s="15"/>
      <c r="E627" s="16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5"/>
      <c r="BC627" s="15"/>
      <c r="BD627" s="15"/>
      <c r="BE627" s="15"/>
      <c r="BF627" s="15"/>
      <c r="BG627" s="15"/>
      <c r="BH627" s="15"/>
      <c r="BI627" s="15"/>
      <c r="BJ627" s="15"/>
      <c r="BK627" s="15"/>
      <c r="BL627" s="15"/>
      <c r="BM627" s="15"/>
      <c r="BN627" s="15"/>
    </row>
    <row r="628" spans="1:66">
      <c r="A628" s="15"/>
      <c r="B628" s="15"/>
      <c r="C628" s="15"/>
      <c r="D628" s="15"/>
      <c r="E628" s="16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5"/>
      <c r="BC628" s="15"/>
      <c r="BD628" s="15"/>
      <c r="BE628" s="15"/>
      <c r="BF628" s="15"/>
      <c r="BG628" s="15"/>
      <c r="BH628" s="15"/>
      <c r="BI628" s="15"/>
      <c r="BJ628" s="15"/>
      <c r="BK628" s="15"/>
      <c r="BL628" s="15"/>
      <c r="BM628" s="15"/>
      <c r="BN628" s="15"/>
    </row>
    <row r="629" spans="1:66">
      <c r="A629" s="15"/>
      <c r="B629" s="15"/>
      <c r="C629" s="15"/>
      <c r="D629" s="15"/>
      <c r="E629" s="16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  <c r="BA629" s="15"/>
      <c r="BB629" s="15"/>
      <c r="BC629" s="15"/>
      <c r="BD629" s="15"/>
      <c r="BE629" s="15"/>
      <c r="BF629" s="15"/>
      <c r="BG629" s="15"/>
      <c r="BH629" s="15"/>
      <c r="BI629" s="15"/>
      <c r="BJ629" s="15"/>
      <c r="BK629" s="15"/>
      <c r="BL629" s="15"/>
      <c r="BM629" s="15"/>
      <c r="BN629" s="15"/>
    </row>
    <row r="630" spans="1:66">
      <c r="A630" s="15"/>
      <c r="B630" s="15"/>
      <c r="C630" s="15"/>
      <c r="D630" s="15"/>
      <c r="E630" s="16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5"/>
      <c r="BF630" s="15"/>
      <c r="BG630" s="15"/>
      <c r="BH630" s="15"/>
      <c r="BI630" s="15"/>
      <c r="BJ630" s="15"/>
      <c r="BK630" s="15"/>
      <c r="BL630" s="15"/>
      <c r="BM630" s="15"/>
      <c r="BN630" s="15"/>
    </row>
    <row r="631" spans="1:66">
      <c r="A631" s="15"/>
      <c r="B631" s="15"/>
      <c r="C631" s="15"/>
      <c r="D631" s="15"/>
      <c r="E631" s="16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5"/>
      <c r="BG631" s="15"/>
      <c r="BH631" s="15"/>
      <c r="BI631" s="15"/>
      <c r="BJ631" s="15"/>
      <c r="BK631" s="15"/>
      <c r="BL631" s="15"/>
      <c r="BM631" s="15"/>
      <c r="BN631" s="15"/>
    </row>
    <row r="632" spans="1:66">
      <c r="A632" s="15"/>
      <c r="B632" s="15"/>
      <c r="C632" s="15"/>
      <c r="D632" s="15"/>
      <c r="E632" s="16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5"/>
      <c r="BG632" s="15"/>
      <c r="BH632" s="15"/>
      <c r="BI632" s="15"/>
      <c r="BJ632" s="15"/>
      <c r="BK632" s="15"/>
      <c r="BL632" s="15"/>
      <c r="BM632" s="15"/>
      <c r="BN632" s="15"/>
    </row>
    <row r="633" spans="1:66">
      <c r="A633" s="15"/>
      <c r="B633" s="15"/>
      <c r="C633" s="15"/>
      <c r="D633" s="15"/>
      <c r="E633" s="16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5"/>
      <c r="BG633" s="15"/>
      <c r="BH633" s="15"/>
      <c r="BI633" s="15"/>
      <c r="BJ633" s="15"/>
      <c r="BK633" s="15"/>
      <c r="BL633" s="15"/>
      <c r="BM633" s="15"/>
      <c r="BN633" s="15"/>
    </row>
    <row r="634" spans="1:66">
      <c r="A634" s="15"/>
      <c r="B634" s="15"/>
      <c r="C634" s="15"/>
      <c r="D634" s="15"/>
      <c r="E634" s="16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5"/>
      <c r="BC634" s="15"/>
      <c r="BD634" s="15"/>
      <c r="BE634" s="15"/>
      <c r="BF634" s="15"/>
      <c r="BG634" s="15"/>
      <c r="BH634" s="15"/>
      <c r="BI634" s="15"/>
      <c r="BJ634" s="15"/>
      <c r="BK634" s="15"/>
      <c r="BL634" s="15"/>
      <c r="BM634" s="15"/>
      <c r="BN634" s="15"/>
    </row>
    <row r="635" spans="1:66">
      <c r="A635" s="15"/>
      <c r="B635" s="15"/>
      <c r="C635" s="15"/>
      <c r="D635" s="15"/>
      <c r="E635" s="16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  <c r="BA635" s="15"/>
      <c r="BB635" s="15"/>
      <c r="BC635" s="15"/>
      <c r="BD635" s="15"/>
      <c r="BE635" s="15"/>
      <c r="BF635" s="15"/>
      <c r="BG635" s="15"/>
      <c r="BH635" s="15"/>
      <c r="BI635" s="15"/>
      <c r="BJ635" s="15"/>
      <c r="BK635" s="15"/>
      <c r="BL635" s="15"/>
      <c r="BM635" s="15"/>
      <c r="BN635" s="15"/>
    </row>
    <row r="636" spans="1:66">
      <c r="A636" s="15"/>
      <c r="B636" s="15"/>
      <c r="C636" s="15"/>
      <c r="D636" s="15"/>
      <c r="E636" s="16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</row>
    <row r="637" spans="1:66">
      <c r="A637" s="15"/>
      <c r="B637" s="15"/>
      <c r="C637" s="15"/>
      <c r="D637" s="15"/>
      <c r="E637" s="16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</row>
    <row r="638" spans="1:66">
      <c r="A638" s="15"/>
      <c r="B638" s="15"/>
      <c r="C638" s="15"/>
      <c r="D638" s="15"/>
      <c r="E638" s="16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</row>
    <row r="639" spans="1:66">
      <c r="A639" s="15"/>
      <c r="B639" s="15"/>
      <c r="C639" s="15"/>
      <c r="D639" s="15"/>
      <c r="E639" s="16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</row>
    <row r="640" spans="1:66">
      <c r="A640" s="15"/>
      <c r="B640" s="15"/>
      <c r="C640" s="15"/>
      <c r="D640" s="15"/>
      <c r="E640" s="16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</row>
    <row r="641" spans="1:66">
      <c r="A641" s="15"/>
      <c r="B641" s="15"/>
      <c r="C641" s="15"/>
      <c r="D641" s="15"/>
      <c r="E641" s="16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</row>
    <row r="642" spans="1:66">
      <c r="A642" s="15"/>
      <c r="B642" s="15"/>
      <c r="C642" s="15"/>
      <c r="D642" s="15"/>
      <c r="E642" s="16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</row>
    <row r="643" spans="1:66">
      <c r="A643" s="15"/>
      <c r="B643" s="15"/>
      <c r="C643" s="15"/>
      <c r="D643" s="15"/>
      <c r="E643" s="16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</row>
    <row r="644" spans="1:66">
      <c r="A644" s="15"/>
      <c r="B644" s="15"/>
      <c r="C644" s="15"/>
      <c r="D644" s="15"/>
      <c r="E644" s="16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</row>
    <row r="645" spans="1:66">
      <c r="A645" s="15"/>
      <c r="B645" s="15"/>
      <c r="C645" s="15"/>
      <c r="D645" s="15"/>
      <c r="E645" s="16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</row>
    <row r="646" spans="1:66">
      <c r="A646" s="15"/>
      <c r="B646" s="15"/>
      <c r="C646" s="15"/>
      <c r="D646" s="15"/>
      <c r="E646" s="16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</row>
    <row r="647" spans="1:66">
      <c r="A647" s="15"/>
      <c r="B647" s="15"/>
      <c r="C647" s="15"/>
      <c r="D647" s="15"/>
      <c r="E647" s="16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</row>
    <row r="648" spans="1:66">
      <c r="A648" s="15"/>
      <c r="B648" s="15"/>
      <c r="C648" s="15"/>
      <c r="D648" s="15"/>
      <c r="E648" s="16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</row>
    <row r="649" spans="1:66">
      <c r="A649" s="15"/>
      <c r="B649" s="15"/>
      <c r="C649" s="15"/>
      <c r="D649" s="15"/>
      <c r="E649" s="16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</row>
    <row r="650" spans="1:66">
      <c r="A650" s="15"/>
      <c r="B650" s="15"/>
      <c r="C650" s="15"/>
      <c r="D650" s="15"/>
      <c r="E650" s="16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</row>
    <row r="651" spans="1:66">
      <c r="A651" s="15"/>
      <c r="B651" s="15"/>
      <c r="C651" s="15"/>
      <c r="D651" s="15"/>
      <c r="E651" s="16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</row>
    <row r="652" spans="1:66">
      <c r="A652" s="15"/>
      <c r="B652" s="15"/>
      <c r="C652" s="15"/>
      <c r="D652" s="15"/>
      <c r="E652" s="16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</row>
    <row r="653" spans="1:66">
      <c r="A653" s="15"/>
      <c r="B653" s="15"/>
      <c r="C653" s="15"/>
      <c r="D653" s="15"/>
      <c r="E653" s="16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</row>
    <row r="654" spans="1:66">
      <c r="A654" s="15"/>
      <c r="B654" s="15"/>
      <c r="C654" s="15"/>
      <c r="D654" s="15"/>
      <c r="E654" s="16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</row>
    <row r="655" spans="1:66">
      <c r="A655" s="15"/>
      <c r="B655" s="15"/>
      <c r="C655" s="15"/>
      <c r="D655" s="15"/>
      <c r="E655" s="16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</row>
    <row r="656" spans="1:66">
      <c r="A656" s="15"/>
      <c r="B656" s="15"/>
      <c r="C656" s="15"/>
      <c r="D656" s="15"/>
      <c r="E656" s="16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</row>
    <row r="657" spans="1:66">
      <c r="A657" s="15"/>
      <c r="B657" s="15"/>
      <c r="C657" s="15"/>
      <c r="D657" s="15"/>
      <c r="E657" s="16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</row>
    <row r="658" spans="1:66">
      <c r="A658" s="15"/>
      <c r="B658" s="15"/>
      <c r="C658" s="15"/>
      <c r="D658" s="15"/>
      <c r="E658" s="16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  <c r="BA658" s="15"/>
      <c r="BB658" s="15"/>
      <c r="BC658" s="15"/>
      <c r="BD658" s="15"/>
      <c r="BE658" s="15"/>
      <c r="BF658" s="15"/>
      <c r="BG658" s="15"/>
      <c r="BH658" s="15"/>
      <c r="BI658" s="15"/>
      <c r="BJ658" s="15"/>
      <c r="BK658" s="15"/>
      <c r="BL658" s="15"/>
      <c r="BM658" s="15"/>
      <c r="BN658" s="15"/>
    </row>
    <row r="659" spans="1:66">
      <c r="A659" s="15"/>
      <c r="B659" s="15"/>
      <c r="C659" s="15"/>
      <c r="D659" s="15"/>
      <c r="E659" s="16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5"/>
      <c r="BC659" s="15"/>
      <c r="BD659" s="15"/>
      <c r="BE659" s="15"/>
      <c r="BF659" s="15"/>
      <c r="BG659" s="15"/>
      <c r="BH659" s="15"/>
      <c r="BI659" s="15"/>
      <c r="BJ659" s="15"/>
      <c r="BK659" s="15"/>
      <c r="BL659" s="15"/>
      <c r="BM659" s="15"/>
      <c r="BN659" s="15"/>
    </row>
    <row r="660" spans="1:66">
      <c r="A660" s="15"/>
      <c r="B660" s="15"/>
      <c r="C660" s="15"/>
      <c r="D660" s="15"/>
      <c r="E660" s="16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5"/>
      <c r="BC660" s="15"/>
      <c r="BD660" s="15"/>
      <c r="BE660" s="15"/>
      <c r="BF660" s="15"/>
      <c r="BG660" s="15"/>
      <c r="BH660" s="15"/>
      <c r="BI660" s="15"/>
      <c r="BJ660" s="15"/>
      <c r="BK660" s="15"/>
      <c r="BL660" s="15"/>
      <c r="BM660" s="15"/>
      <c r="BN660" s="15"/>
    </row>
    <row r="661" spans="1:66">
      <c r="A661" s="15"/>
      <c r="B661" s="15"/>
      <c r="C661" s="15"/>
      <c r="D661" s="15"/>
      <c r="E661" s="16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  <c r="BA661" s="15"/>
      <c r="BB661" s="15"/>
      <c r="BC661" s="15"/>
      <c r="BD661" s="15"/>
      <c r="BE661" s="15"/>
      <c r="BF661" s="15"/>
      <c r="BG661" s="15"/>
      <c r="BH661" s="15"/>
      <c r="BI661" s="15"/>
      <c r="BJ661" s="15"/>
      <c r="BK661" s="15"/>
      <c r="BL661" s="15"/>
      <c r="BM661" s="15"/>
      <c r="BN661" s="15"/>
    </row>
    <row r="662" spans="1:66">
      <c r="A662" s="15"/>
      <c r="B662" s="15"/>
      <c r="C662" s="15"/>
      <c r="D662" s="15"/>
      <c r="E662" s="16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5"/>
      <c r="BG662" s="15"/>
      <c r="BH662" s="15"/>
      <c r="BI662" s="15"/>
      <c r="BJ662" s="15"/>
      <c r="BK662" s="15"/>
      <c r="BL662" s="15"/>
      <c r="BM662" s="15"/>
      <c r="BN662" s="15"/>
    </row>
    <row r="663" spans="1:66">
      <c r="A663" s="15"/>
      <c r="B663" s="15"/>
      <c r="C663" s="15"/>
      <c r="D663" s="15"/>
      <c r="E663" s="16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5"/>
      <c r="BG663" s="15"/>
      <c r="BH663" s="15"/>
      <c r="BI663" s="15"/>
      <c r="BJ663" s="15"/>
      <c r="BK663" s="15"/>
      <c r="BL663" s="15"/>
      <c r="BM663" s="15"/>
      <c r="BN663" s="15"/>
    </row>
    <row r="664" spans="1:66">
      <c r="A664" s="15"/>
      <c r="B664" s="15"/>
      <c r="C664" s="15"/>
      <c r="D664" s="15"/>
      <c r="E664" s="16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5"/>
      <c r="BG664" s="15"/>
      <c r="BH664" s="15"/>
      <c r="BI664" s="15"/>
      <c r="BJ664" s="15"/>
      <c r="BK664" s="15"/>
      <c r="BL664" s="15"/>
      <c r="BM664" s="15"/>
      <c r="BN664" s="15"/>
    </row>
    <row r="665" spans="1:66">
      <c r="A665" s="15"/>
      <c r="B665" s="15"/>
      <c r="C665" s="15"/>
      <c r="D665" s="15"/>
      <c r="E665" s="16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</row>
    <row r="666" spans="1:66">
      <c r="A666" s="15"/>
      <c r="B666" s="15"/>
      <c r="C666" s="15"/>
      <c r="D666" s="15"/>
      <c r="E666" s="16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</row>
    <row r="667" spans="1:66">
      <c r="A667" s="15"/>
      <c r="B667" s="15"/>
      <c r="C667" s="15"/>
      <c r="D667" s="15"/>
      <c r="E667" s="16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5"/>
      <c r="BC667" s="15"/>
      <c r="BD667" s="15"/>
      <c r="BE667" s="15"/>
      <c r="BF667" s="15"/>
      <c r="BG667" s="15"/>
      <c r="BH667" s="15"/>
      <c r="BI667" s="15"/>
      <c r="BJ667" s="15"/>
      <c r="BK667" s="15"/>
      <c r="BL667" s="15"/>
      <c r="BM667" s="15"/>
      <c r="BN667" s="15"/>
    </row>
    <row r="668" spans="1:66">
      <c r="A668" s="15"/>
      <c r="B668" s="15"/>
      <c r="C668" s="15"/>
      <c r="D668" s="15"/>
      <c r="E668" s="16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5"/>
      <c r="BC668" s="15"/>
      <c r="BD668" s="15"/>
      <c r="BE668" s="15"/>
      <c r="BF668" s="15"/>
      <c r="BG668" s="15"/>
      <c r="BH668" s="15"/>
      <c r="BI668" s="15"/>
      <c r="BJ668" s="15"/>
      <c r="BK668" s="15"/>
      <c r="BL668" s="15"/>
      <c r="BM668" s="15"/>
      <c r="BN668" s="15"/>
    </row>
    <row r="669" spans="1:66">
      <c r="A669" s="15"/>
      <c r="B669" s="15"/>
      <c r="C669" s="15"/>
      <c r="D669" s="15"/>
      <c r="E669" s="16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5"/>
      <c r="BC669" s="15"/>
      <c r="BD669" s="15"/>
      <c r="BE669" s="15"/>
      <c r="BF669" s="15"/>
      <c r="BG669" s="15"/>
      <c r="BH669" s="15"/>
      <c r="BI669" s="15"/>
      <c r="BJ669" s="15"/>
      <c r="BK669" s="15"/>
      <c r="BL669" s="15"/>
      <c r="BM669" s="15"/>
      <c r="BN669" s="15"/>
    </row>
    <row r="670" spans="1:66">
      <c r="A670" s="15"/>
      <c r="B670" s="15"/>
      <c r="C670" s="15"/>
      <c r="D670" s="15"/>
      <c r="E670" s="16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5"/>
      <c r="BG670" s="15"/>
      <c r="BH670" s="15"/>
      <c r="BI670" s="15"/>
      <c r="BJ670" s="15"/>
      <c r="BK670" s="15"/>
      <c r="BL670" s="15"/>
      <c r="BM670" s="15"/>
      <c r="BN670" s="15"/>
    </row>
    <row r="671" spans="1:66">
      <c r="A671" s="15"/>
      <c r="B671" s="15"/>
      <c r="C671" s="15"/>
      <c r="D671" s="15"/>
      <c r="E671" s="16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5"/>
      <c r="BG671" s="15"/>
      <c r="BH671" s="15"/>
      <c r="BI671" s="15"/>
      <c r="BJ671" s="15"/>
      <c r="BK671" s="15"/>
      <c r="BL671" s="15"/>
      <c r="BM671" s="15"/>
      <c r="BN671" s="15"/>
    </row>
    <row r="672" spans="1:66">
      <c r="A672" s="15"/>
      <c r="B672" s="15"/>
      <c r="C672" s="15"/>
      <c r="D672" s="15"/>
      <c r="E672" s="16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5"/>
      <c r="BG672" s="15"/>
      <c r="BH672" s="15"/>
      <c r="BI672" s="15"/>
      <c r="BJ672" s="15"/>
      <c r="BK672" s="15"/>
      <c r="BL672" s="15"/>
      <c r="BM672" s="15"/>
      <c r="BN672" s="15"/>
    </row>
    <row r="673" spans="1:66">
      <c r="A673" s="15"/>
      <c r="B673" s="15"/>
      <c r="C673" s="15"/>
      <c r="D673" s="15"/>
      <c r="E673" s="16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</row>
    <row r="674" spans="1:66">
      <c r="A674" s="15"/>
      <c r="B674" s="15"/>
      <c r="C674" s="15"/>
      <c r="D674" s="15"/>
      <c r="E674" s="16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5"/>
      <c r="BC674" s="15"/>
      <c r="BD674" s="15"/>
      <c r="BE674" s="15"/>
      <c r="BF674" s="15"/>
      <c r="BG674" s="15"/>
      <c r="BH674" s="15"/>
      <c r="BI674" s="15"/>
      <c r="BJ674" s="15"/>
      <c r="BK674" s="15"/>
      <c r="BL674" s="15"/>
      <c r="BM674" s="15"/>
      <c r="BN674" s="15"/>
    </row>
    <row r="675" spans="1:66">
      <c r="A675" s="15"/>
      <c r="B675" s="15"/>
      <c r="C675" s="15"/>
      <c r="D675" s="15"/>
      <c r="E675" s="16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5"/>
      <c r="BC675" s="15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</row>
    <row r="676" spans="1:66">
      <c r="A676" s="15"/>
      <c r="B676" s="15"/>
      <c r="C676" s="15"/>
      <c r="D676" s="15"/>
      <c r="E676" s="16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5"/>
      <c r="BC676" s="15"/>
      <c r="BD676" s="15"/>
      <c r="BE676" s="15"/>
      <c r="BF676" s="15"/>
      <c r="BG676" s="15"/>
      <c r="BH676" s="15"/>
      <c r="BI676" s="15"/>
      <c r="BJ676" s="15"/>
      <c r="BK676" s="15"/>
      <c r="BL676" s="15"/>
      <c r="BM676" s="15"/>
      <c r="BN676" s="15"/>
    </row>
    <row r="677" spans="1:66">
      <c r="A677" s="15"/>
      <c r="B677" s="15"/>
      <c r="C677" s="15"/>
      <c r="D677" s="15"/>
      <c r="E677" s="16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</row>
    <row r="678" spans="1:66">
      <c r="A678" s="15"/>
      <c r="B678" s="15"/>
      <c r="C678" s="15"/>
      <c r="D678" s="15"/>
      <c r="E678" s="16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</row>
    <row r="679" spans="1:66">
      <c r="A679" s="15"/>
      <c r="B679" s="15"/>
      <c r="C679" s="15"/>
      <c r="D679" s="15"/>
      <c r="E679" s="16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</row>
    <row r="680" spans="1:66">
      <c r="A680" s="15"/>
      <c r="B680" s="15"/>
      <c r="C680" s="15"/>
      <c r="D680" s="15"/>
      <c r="E680" s="16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5"/>
      <c r="BG680" s="15"/>
      <c r="BH680" s="15"/>
      <c r="BI680" s="15"/>
      <c r="BJ680" s="15"/>
      <c r="BK680" s="15"/>
      <c r="BL680" s="15"/>
      <c r="BM680" s="15"/>
      <c r="BN680" s="15"/>
    </row>
    <row r="681" spans="1:66">
      <c r="A681" s="15"/>
      <c r="B681" s="15"/>
      <c r="C681" s="15"/>
      <c r="D681" s="15"/>
      <c r="E681" s="16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5"/>
      <c r="BG681" s="15"/>
      <c r="BH681" s="15"/>
      <c r="BI681" s="15"/>
      <c r="BJ681" s="15"/>
      <c r="BK681" s="15"/>
      <c r="BL681" s="15"/>
      <c r="BM681" s="15"/>
      <c r="BN681" s="15"/>
    </row>
    <row r="682" spans="1:66">
      <c r="A682" s="15"/>
      <c r="B682" s="15"/>
      <c r="C682" s="15"/>
      <c r="D682" s="15"/>
      <c r="E682" s="16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5"/>
      <c r="BC682" s="15"/>
      <c r="BD682" s="15"/>
      <c r="BE682" s="15"/>
      <c r="BF682" s="15"/>
      <c r="BG682" s="15"/>
      <c r="BH682" s="15"/>
      <c r="BI682" s="15"/>
      <c r="BJ682" s="15"/>
      <c r="BK682" s="15"/>
      <c r="BL682" s="15"/>
      <c r="BM682" s="15"/>
      <c r="BN682" s="15"/>
    </row>
    <row r="683" spans="1:66">
      <c r="A683" s="15"/>
      <c r="B683" s="15"/>
      <c r="C683" s="15"/>
      <c r="D683" s="15"/>
      <c r="E683" s="16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</row>
    <row r="684" spans="1:66">
      <c r="A684" s="15"/>
      <c r="B684" s="15"/>
      <c r="C684" s="15"/>
      <c r="D684" s="15"/>
      <c r="E684" s="16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</row>
    <row r="685" spans="1:66">
      <c r="A685" s="15"/>
      <c r="B685" s="15"/>
      <c r="C685" s="15"/>
      <c r="D685" s="15"/>
      <c r="E685" s="16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15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</row>
    <row r="686" spans="1:66">
      <c r="A686" s="15"/>
      <c r="B686" s="15"/>
      <c r="C686" s="15"/>
      <c r="D686" s="15"/>
      <c r="E686" s="16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</row>
    <row r="687" spans="1:66">
      <c r="A687" s="15"/>
      <c r="B687" s="15"/>
      <c r="C687" s="15"/>
      <c r="D687" s="15"/>
      <c r="E687" s="16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5"/>
      <c r="BF687" s="15"/>
      <c r="BG687" s="15"/>
      <c r="BH687" s="15"/>
      <c r="BI687" s="15"/>
      <c r="BJ687" s="15"/>
      <c r="BK687" s="15"/>
      <c r="BL687" s="15"/>
      <c r="BM687" s="15"/>
      <c r="BN687" s="15"/>
    </row>
    <row r="688" spans="1:66">
      <c r="A688" s="15"/>
      <c r="B688" s="15"/>
      <c r="C688" s="15"/>
      <c r="D688" s="15"/>
      <c r="E688" s="16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5"/>
      <c r="BF688" s="15"/>
      <c r="BG688" s="15"/>
      <c r="BH688" s="15"/>
      <c r="BI688" s="15"/>
      <c r="BJ688" s="15"/>
      <c r="BK688" s="15"/>
      <c r="BL688" s="15"/>
      <c r="BM688" s="15"/>
      <c r="BN688" s="15"/>
    </row>
    <row r="689" spans="1:66">
      <c r="A689" s="15"/>
      <c r="B689" s="15"/>
      <c r="C689" s="15"/>
      <c r="D689" s="15"/>
      <c r="E689" s="16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5"/>
      <c r="BF689" s="15"/>
      <c r="BG689" s="15"/>
      <c r="BH689" s="15"/>
      <c r="BI689" s="15"/>
      <c r="BJ689" s="15"/>
      <c r="BK689" s="15"/>
      <c r="BL689" s="15"/>
      <c r="BM689" s="15"/>
      <c r="BN689" s="15"/>
    </row>
    <row r="690" spans="1:66">
      <c r="A690" s="15"/>
      <c r="B690" s="15"/>
      <c r="C690" s="15"/>
      <c r="D690" s="15"/>
      <c r="E690" s="16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  <c r="BA690" s="15"/>
      <c r="BB690" s="15"/>
      <c r="BC690" s="15"/>
      <c r="BD690" s="15"/>
      <c r="BE690" s="15"/>
      <c r="BF690" s="15"/>
      <c r="BG690" s="15"/>
      <c r="BH690" s="15"/>
      <c r="BI690" s="15"/>
      <c r="BJ690" s="15"/>
      <c r="BK690" s="15"/>
      <c r="BL690" s="15"/>
      <c r="BM690" s="15"/>
      <c r="BN690" s="15"/>
    </row>
    <row r="691" spans="1:66">
      <c r="A691" s="15"/>
      <c r="B691" s="15"/>
      <c r="C691" s="15"/>
      <c r="D691" s="15"/>
      <c r="E691" s="16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  <c r="BA691" s="15"/>
      <c r="BB691" s="15"/>
      <c r="BC691" s="15"/>
      <c r="BD691" s="15"/>
      <c r="BE691" s="15"/>
      <c r="BF691" s="15"/>
      <c r="BG691" s="15"/>
      <c r="BH691" s="15"/>
      <c r="BI691" s="15"/>
      <c r="BJ691" s="15"/>
      <c r="BK691" s="15"/>
      <c r="BL691" s="15"/>
      <c r="BM691" s="15"/>
      <c r="BN691" s="15"/>
    </row>
    <row r="692" spans="1:66">
      <c r="A692" s="15"/>
      <c r="B692" s="15"/>
      <c r="C692" s="15"/>
      <c r="D692" s="15"/>
      <c r="E692" s="16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  <c r="BA692" s="15"/>
      <c r="BB692" s="15"/>
      <c r="BC692" s="15"/>
      <c r="BD692" s="15"/>
      <c r="BE692" s="15"/>
      <c r="BF692" s="15"/>
      <c r="BG692" s="15"/>
      <c r="BH692" s="15"/>
      <c r="BI692" s="15"/>
      <c r="BJ692" s="15"/>
      <c r="BK692" s="15"/>
      <c r="BL692" s="15"/>
      <c r="BM692" s="15"/>
      <c r="BN692" s="15"/>
    </row>
    <row r="693" spans="1:66">
      <c r="A693" s="15"/>
      <c r="B693" s="15"/>
      <c r="C693" s="15"/>
      <c r="D693" s="15"/>
      <c r="E693" s="16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  <c r="BG693" s="15"/>
      <c r="BH693" s="15"/>
      <c r="BI693" s="15"/>
      <c r="BJ693" s="15"/>
      <c r="BK693" s="15"/>
      <c r="BL693" s="15"/>
      <c r="BM693" s="15"/>
      <c r="BN693" s="15"/>
    </row>
    <row r="694" spans="1:66">
      <c r="A694" s="15"/>
      <c r="B694" s="15"/>
      <c r="C694" s="15"/>
      <c r="D694" s="15"/>
      <c r="E694" s="16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5"/>
      <c r="BG694" s="15"/>
      <c r="BH694" s="15"/>
      <c r="BI694" s="15"/>
      <c r="BJ694" s="15"/>
      <c r="BK694" s="15"/>
      <c r="BL694" s="15"/>
      <c r="BM694" s="15"/>
      <c r="BN694" s="15"/>
    </row>
    <row r="695" spans="1:66">
      <c r="A695" s="15"/>
      <c r="B695" s="15"/>
      <c r="C695" s="15"/>
      <c r="D695" s="15"/>
      <c r="E695" s="16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5"/>
      <c r="BG695" s="15"/>
      <c r="BH695" s="15"/>
      <c r="BI695" s="15"/>
      <c r="BJ695" s="15"/>
      <c r="BK695" s="15"/>
      <c r="BL695" s="15"/>
      <c r="BM695" s="15"/>
      <c r="BN695" s="15"/>
    </row>
    <row r="696" spans="1:66">
      <c r="A696" s="15"/>
      <c r="B696" s="15"/>
      <c r="C696" s="15"/>
      <c r="D696" s="15"/>
      <c r="E696" s="16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5"/>
      <c r="BG696" s="15"/>
      <c r="BH696" s="15"/>
      <c r="BI696" s="15"/>
      <c r="BJ696" s="15"/>
      <c r="BK696" s="15"/>
      <c r="BL696" s="15"/>
      <c r="BM696" s="15"/>
      <c r="BN696" s="15"/>
    </row>
    <row r="697" spans="1:66">
      <c r="A697" s="15"/>
      <c r="B697" s="15"/>
      <c r="C697" s="15"/>
      <c r="D697" s="15"/>
      <c r="E697" s="16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5"/>
      <c r="BG697" s="15"/>
      <c r="BH697" s="15"/>
      <c r="BI697" s="15"/>
      <c r="BJ697" s="15"/>
      <c r="BK697" s="15"/>
      <c r="BL697" s="15"/>
      <c r="BM697" s="15"/>
      <c r="BN697" s="15"/>
    </row>
    <row r="698" spans="1:66">
      <c r="A698" s="15"/>
      <c r="B698" s="15"/>
      <c r="C698" s="15"/>
      <c r="D698" s="15"/>
      <c r="E698" s="16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5"/>
      <c r="BC698" s="15"/>
      <c r="BD698" s="15"/>
      <c r="BE698" s="15"/>
      <c r="BF698" s="15"/>
      <c r="BG698" s="15"/>
      <c r="BH698" s="15"/>
      <c r="BI698" s="15"/>
      <c r="BJ698" s="15"/>
      <c r="BK698" s="15"/>
      <c r="BL698" s="15"/>
      <c r="BM698" s="15"/>
      <c r="BN698" s="15"/>
    </row>
    <row r="699" spans="1:66">
      <c r="A699" s="15"/>
      <c r="B699" s="15"/>
      <c r="C699" s="15"/>
      <c r="D699" s="15"/>
      <c r="E699" s="16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  <c r="BA699" s="15"/>
      <c r="BB699" s="15"/>
      <c r="BC699" s="15"/>
      <c r="BD699" s="15"/>
      <c r="BE699" s="15"/>
      <c r="BF699" s="15"/>
      <c r="BG699" s="15"/>
      <c r="BH699" s="15"/>
      <c r="BI699" s="15"/>
      <c r="BJ699" s="15"/>
      <c r="BK699" s="15"/>
      <c r="BL699" s="15"/>
      <c r="BM699" s="15"/>
      <c r="BN699" s="15"/>
    </row>
    <row r="700" spans="1:66">
      <c r="A700" s="15"/>
      <c r="B700" s="15"/>
      <c r="C700" s="15"/>
      <c r="D700" s="15"/>
      <c r="E700" s="16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5"/>
      <c r="BC700" s="15"/>
      <c r="BD700" s="15"/>
      <c r="BE700" s="15"/>
      <c r="BF700" s="15"/>
      <c r="BG700" s="15"/>
      <c r="BH700" s="15"/>
      <c r="BI700" s="15"/>
      <c r="BJ700" s="15"/>
      <c r="BK700" s="15"/>
      <c r="BL700" s="15"/>
      <c r="BM700" s="15"/>
      <c r="BN700" s="15"/>
    </row>
    <row r="701" spans="1:66">
      <c r="A701" s="15"/>
      <c r="B701" s="15"/>
      <c r="C701" s="15"/>
      <c r="D701" s="15"/>
      <c r="E701" s="16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  <c r="BA701" s="15"/>
      <c r="BB701" s="15"/>
      <c r="BC701" s="15"/>
      <c r="BD701" s="15"/>
      <c r="BE701" s="15"/>
      <c r="BF701" s="15"/>
      <c r="BG701" s="15"/>
      <c r="BH701" s="15"/>
      <c r="BI701" s="15"/>
      <c r="BJ701" s="15"/>
      <c r="BK701" s="15"/>
      <c r="BL701" s="15"/>
      <c r="BM701" s="15"/>
      <c r="BN701" s="15"/>
    </row>
    <row r="702" spans="1:66">
      <c r="A702" s="15"/>
      <c r="B702" s="15"/>
      <c r="C702" s="15"/>
      <c r="D702" s="15"/>
      <c r="E702" s="16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5"/>
      <c r="BG702" s="15"/>
      <c r="BH702" s="15"/>
      <c r="BI702" s="15"/>
      <c r="BJ702" s="15"/>
      <c r="BK702" s="15"/>
      <c r="BL702" s="15"/>
      <c r="BM702" s="15"/>
      <c r="BN702" s="15"/>
    </row>
    <row r="703" spans="1:66">
      <c r="A703" s="15"/>
      <c r="B703" s="15"/>
      <c r="C703" s="15"/>
      <c r="D703" s="15"/>
      <c r="E703" s="16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5"/>
      <c r="BG703" s="15"/>
      <c r="BH703" s="15"/>
      <c r="BI703" s="15"/>
      <c r="BJ703" s="15"/>
      <c r="BK703" s="15"/>
      <c r="BL703" s="15"/>
      <c r="BM703" s="15"/>
      <c r="BN703" s="15"/>
    </row>
    <row r="704" spans="1:66">
      <c r="A704" s="15"/>
      <c r="B704" s="15"/>
      <c r="C704" s="15"/>
      <c r="D704" s="15"/>
      <c r="E704" s="16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5"/>
      <c r="BG704" s="15"/>
      <c r="BH704" s="15"/>
      <c r="BI704" s="15"/>
      <c r="BJ704" s="15"/>
      <c r="BK704" s="15"/>
      <c r="BL704" s="15"/>
      <c r="BM704" s="15"/>
      <c r="BN704" s="15"/>
    </row>
    <row r="705" spans="1:66">
      <c r="A705" s="15"/>
      <c r="B705" s="15"/>
      <c r="C705" s="15"/>
      <c r="D705" s="15"/>
      <c r="E705" s="16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  <c r="BG705" s="15"/>
      <c r="BH705" s="15"/>
      <c r="BI705" s="15"/>
      <c r="BJ705" s="15"/>
      <c r="BK705" s="15"/>
      <c r="BL705" s="15"/>
      <c r="BM705" s="15"/>
      <c r="BN705" s="15"/>
    </row>
    <row r="706" spans="1:66">
      <c r="A706" s="15"/>
      <c r="B706" s="15"/>
      <c r="C706" s="15"/>
      <c r="D706" s="15"/>
      <c r="E706" s="16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  <c r="BG706" s="15"/>
      <c r="BH706" s="15"/>
      <c r="BI706" s="15"/>
      <c r="BJ706" s="15"/>
      <c r="BK706" s="15"/>
      <c r="BL706" s="15"/>
      <c r="BM706" s="15"/>
      <c r="BN706" s="15"/>
    </row>
    <row r="707" spans="1:66">
      <c r="A707" s="15"/>
      <c r="B707" s="15"/>
      <c r="C707" s="15"/>
      <c r="D707" s="15"/>
      <c r="E707" s="16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  <c r="BG707" s="15"/>
      <c r="BH707" s="15"/>
      <c r="BI707" s="15"/>
      <c r="BJ707" s="15"/>
      <c r="BK707" s="15"/>
      <c r="BL707" s="15"/>
      <c r="BM707" s="15"/>
      <c r="BN707" s="15"/>
    </row>
    <row r="708" spans="1:66">
      <c r="A708" s="15"/>
      <c r="B708" s="15"/>
      <c r="C708" s="15"/>
      <c r="D708" s="15"/>
      <c r="E708" s="16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  <c r="BG708" s="15"/>
      <c r="BH708" s="15"/>
      <c r="BI708" s="15"/>
      <c r="BJ708" s="15"/>
      <c r="BK708" s="15"/>
      <c r="BL708" s="15"/>
      <c r="BM708" s="15"/>
      <c r="BN708" s="15"/>
    </row>
    <row r="709" spans="1:66">
      <c r="A709" s="15"/>
      <c r="B709" s="15"/>
      <c r="C709" s="15"/>
      <c r="D709" s="15"/>
      <c r="E709" s="16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  <c r="BG709" s="15"/>
      <c r="BH709" s="15"/>
      <c r="BI709" s="15"/>
      <c r="BJ709" s="15"/>
      <c r="BK709" s="15"/>
      <c r="BL709" s="15"/>
      <c r="BM709" s="15"/>
      <c r="BN709" s="15"/>
    </row>
    <row r="710" spans="1:66">
      <c r="A710" s="15"/>
      <c r="B710" s="15"/>
      <c r="C710" s="15"/>
      <c r="D710" s="15"/>
      <c r="E710" s="16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</row>
    <row r="711" spans="1:66">
      <c r="A711" s="15"/>
      <c r="B711" s="15"/>
      <c r="C711" s="15"/>
      <c r="D711" s="15"/>
      <c r="E711" s="16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</row>
    <row r="712" spans="1:66">
      <c r="A712" s="15"/>
      <c r="B712" s="15"/>
      <c r="C712" s="15"/>
      <c r="D712" s="15"/>
      <c r="E712" s="16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  <c r="BG712" s="15"/>
      <c r="BH712" s="15"/>
      <c r="BI712" s="15"/>
      <c r="BJ712" s="15"/>
      <c r="BK712" s="15"/>
      <c r="BL712" s="15"/>
      <c r="BM712" s="15"/>
      <c r="BN712" s="15"/>
    </row>
    <row r="713" spans="1:66">
      <c r="A713" s="15"/>
      <c r="B713" s="15"/>
      <c r="C713" s="15"/>
      <c r="D713" s="15"/>
      <c r="E713" s="16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</row>
    <row r="714" spans="1:66">
      <c r="A714" s="15"/>
      <c r="B714" s="15"/>
      <c r="C714" s="15"/>
      <c r="D714" s="15"/>
      <c r="E714" s="16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  <c r="BG714" s="15"/>
      <c r="BH714" s="15"/>
      <c r="BI714" s="15"/>
      <c r="BJ714" s="15"/>
      <c r="BK714" s="15"/>
      <c r="BL714" s="15"/>
      <c r="BM714" s="15"/>
      <c r="BN714" s="15"/>
    </row>
    <row r="715" spans="1:66">
      <c r="A715" s="15"/>
      <c r="B715" s="15"/>
      <c r="C715" s="15"/>
      <c r="D715" s="15"/>
      <c r="E715" s="16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</row>
    <row r="716" spans="1:66">
      <c r="A716" s="15"/>
      <c r="B716" s="15"/>
      <c r="C716" s="15"/>
      <c r="D716" s="15"/>
      <c r="E716" s="16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  <c r="BG716" s="15"/>
      <c r="BH716" s="15"/>
      <c r="BI716" s="15"/>
      <c r="BJ716" s="15"/>
      <c r="BK716" s="15"/>
      <c r="BL716" s="15"/>
      <c r="BM716" s="15"/>
      <c r="BN716" s="15"/>
    </row>
    <row r="717" spans="1:66">
      <c r="A717" s="15"/>
      <c r="B717" s="15"/>
      <c r="C717" s="15"/>
      <c r="D717" s="15"/>
      <c r="E717" s="16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</row>
    <row r="718" spans="1:66">
      <c r="A718" s="15"/>
      <c r="B718" s="15"/>
      <c r="C718" s="15"/>
      <c r="D718" s="15"/>
      <c r="E718" s="16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  <c r="BG718" s="15"/>
      <c r="BH718" s="15"/>
      <c r="BI718" s="15"/>
      <c r="BJ718" s="15"/>
      <c r="BK718" s="15"/>
      <c r="BL718" s="15"/>
      <c r="BM718" s="15"/>
      <c r="BN718" s="15"/>
    </row>
    <row r="719" spans="1:66">
      <c r="A719" s="15"/>
      <c r="B719" s="15"/>
      <c r="C719" s="15"/>
      <c r="D719" s="15"/>
      <c r="E719" s="16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  <c r="BG719" s="15"/>
      <c r="BH719" s="15"/>
      <c r="BI719" s="15"/>
      <c r="BJ719" s="15"/>
      <c r="BK719" s="15"/>
      <c r="BL719" s="15"/>
      <c r="BM719" s="15"/>
      <c r="BN719" s="15"/>
    </row>
    <row r="720" spans="1:66">
      <c r="A720" s="15"/>
      <c r="B720" s="15"/>
      <c r="C720" s="15"/>
      <c r="D720" s="15"/>
      <c r="E720" s="16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</row>
    <row r="721" spans="1:66">
      <c r="A721" s="15"/>
      <c r="B721" s="15"/>
      <c r="C721" s="15"/>
      <c r="D721" s="15"/>
      <c r="E721" s="16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  <c r="BG721" s="15"/>
      <c r="BH721" s="15"/>
      <c r="BI721" s="15"/>
      <c r="BJ721" s="15"/>
      <c r="BK721" s="15"/>
      <c r="BL721" s="15"/>
      <c r="BM721" s="15"/>
      <c r="BN721" s="15"/>
    </row>
    <row r="722" spans="1:66">
      <c r="A722" s="15"/>
      <c r="B722" s="15"/>
      <c r="C722" s="15"/>
      <c r="D722" s="15"/>
      <c r="E722" s="16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/>
    </row>
    <row r="723" spans="1:66">
      <c r="A723" s="15"/>
      <c r="B723" s="15"/>
      <c r="C723" s="15"/>
      <c r="D723" s="15"/>
      <c r="E723" s="16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  <c r="BG723" s="15"/>
      <c r="BH723" s="15"/>
      <c r="BI723" s="15"/>
      <c r="BJ723" s="15"/>
      <c r="BK723" s="15"/>
      <c r="BL723" s="15"/>
      <c r="BM723" s="15"/>
      <c r="BN723" s="15"/>
    </row>
    <row r="724" spans="1:66">
      <c r="A724" s="15"/>
      <c r="B724" s="15"/>
      <c r="C724" s="15"/>
      <c r="D724" s="15"/>
      <c r="E724" s="16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  <c r="BG724" s="15"/>
      <c r="BH724" s="15"/>
      <c r="BI724" s="15"/>
      <c r="BJ724" s="15"/>
      <c r="BK724" s="15"/>
      <c r="BL724" s="15"/>
      <c r="BM724" s="15"/>
      <c r="BN724" s="15"/>
    </row>
    <row r="725" spans="1:66">
      <c r="A725" s="15"/>
      <c r="B725" s="15"/>
      <c r="C725" s="15"/>
      <c r="D725" s="15"/>
      <c r="E725" s="16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  <c r="BG725" s="15"/>
      <c r="BH725" s="15"/>
      <c r="BI725" s="15"/>
      <c r="BJ725" s="15"/>
      <c r="BK725" s="15"/>
      <c r="BL725" s="15"/>
      <c r="BM725" s="15"/>
      <c r="BN725" s="15"/>
    </row>
    <row r="726" spans="1:66">
      <c r="A726" s="15"/>
      <c r="B726" s="15"/>
      <c r="C726" s="15"/>
      <c r="D726" s="15"/>
      <c r="E726" s="16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</row>
    <row r="727" spans="1:66">
      <c r="A727" s="15"/>
      <c r="B727" s="15"/>
      <c r="C727" s="15"/>
      <c r="D727" s="15"/>
      <c r="E727" s="16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  <c r="BG727" s="15"/>
      <c r="BH727" s="15"/>
      <c r="BI727" s="15"/>
      <c r="BJ727" s="15"/>
      <c r="BK727" s="15"/>
      <c r="BL727" s="15"/>
      <c r="BM727" s="15"/>
      <c r="BN727" s="15"/>
    </row>
    <row r="728" spans="1:66">
      <c r="A728" s="15"/>
      <c r="B728" s="15"/>
      <c r="C728" s="15"/>
      <c r="D728" s="15"/>
      <c r="E728" s="16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  <c r="BG728" s="15"/>
      <c r="BH728" s="15"/>
      <c r="BI728" s="15"/>
      <c r="BJ728" s="15"/>
      <c r="BK728" s="15"/>
      <c r="BL728" s="15"/>
      <c r="BM728" s="15"/>
      <c r="BN728" s="15"/>
    </row>
    <row r="729" spans="1:66">
      <c r="A729" s="15"/>
      <c r="B729" s="15"/>
      <c r="C729" s="15"/>
      <c r="D729" s="15"/>
      <c r="E729" s="16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  <c r="BG729" s="15"/>
      <c r="BH729" s="15"/>
      <c r="BI729" s="15"/>
      <c r="BJ729" s="15"/>
      <c r="BK729" s="15"/>
      <c r="BL729" s="15"/>
      <c r="BM729" s="15"/>
      <c r="BN729" s="15"/>
    </row>
    <row r="730" spans="1:66">
      <c r="A730" s="15"/>
      <c r="B730" s="15"/>
      <c r="C730" s="15"/>
      <c r="D730" s="15"/>
      <c r="E730" s="16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  <c r="BG730" s="15"/>
      <c r="BH730" s="15"/>
      <c r="BI730" s="15"/>
      <c r="BJ730" s="15"/>
      <c r="BK730" s="15"/>
      <c r="BL730" s="15"/>
      <c r="BM730" s="15"/>
      <c r="BN730" s="15"/>
    </row>
    <row r="731" spans="1:66">
      <c r="A731" s="15"/>
      <c r="B731" s="15"/>
      <c r="C731" s="15"/>
      <c r="D731" s="15"/>
      <c r="E731" s="16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  <c r="BG731" s="15"/>
      <c r="BH731" s="15"/>
      <c r="BI731" s="15"/>
      <c r="BJ731" s="15"/>
      <c r="BK731" s="15"/>
      <c r="BL731" s="15"/>
      <c r="BM731" s="15"/>
      <c r="BN731" s="15"/>
    </row>
    <row r="732" spans="1:66">
      <c r="A732" s="15"/>
      <c r="B732" s="15"/>
      <c r="C732" s="15"/>
      <c r="D732" s="15"/>
      <c r="E732" s="16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  <c r="BG732" s="15"/>
      <c r="BH732" s="15"/>
      <c r="BI732" s="15"/>
      <c r="BJ732" s="15"/>
      <c r="BK732" s="15"/>
      <c r="BL732" s="15"/>
      <c r="BM732" s="15"/>
      <c r="BN732" s="15"/>
    </row>
    <row r="733" spans="1:66">
      <c r="A733" s="15"/>
      <c r="B733" s="15"/>
      <c r="C733" s="15"/>
      <c r="D733" s="15"/>
      <c r="E733" s="16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  <c r="BG733" s="15"/>
      <c r="BH733" s="15"/>
      <c r="BI733" s="15"/>
      <c r="BJ733" s="15"/>
      <c r="BK733" s="15"/>
      <c r="BL733" s="15"/>
      <c r="BM733" s="15"/>
      <c r="BN733" s="15"/>
    </row>
    <row r="734" spans="1:66">
      <c r="A734" s="15"/>
      <c r="B734" s="15"/>
      <c r="C734" s="15"/>
      <c r="D734" s="15"/>
      <c r="E734" s="16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  <c r="BG734" s="15"/>
      <c r="BH734" s="15"/>
      <c r="BI734" s="15"/>
      <c r="BJ734" s="15"/>
      <c r="BK734" s="15"/>
      <c r="BL734" s="15"/>
      <c r="BM734" s="15"/>
      <c r="BN734" s="15"/>
    </row>
    <row r="735" spans="1:66">
      <c r="A735" s="15"/>
      <c r="B735" s="15"/>
      <c r="C735" s="15"/>
      <c r="D735" s="15"/>
      <c r="E735" s="16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  <c r="BG735" s="15"/>
      <c r="BH735" s="15"/>
      <c r="BI735" s="15"/>
      <c r="BJ735" s="15"/>
      <c r="BK735" s="15"/>
      <c r="BL735" s="15"/>
      <c r="BM735" s="15"/>
      <c r="BN735" s="15"/>
    </row>
    <row r="736" spans="1:66">
      <c r="A736" s="15"/>
      <c r="B736" s="15"/>
      <c r="C736" s="15"/>
      <c r="D736" s="15"/>
      <c r="E736" s="16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  <c r="BG736" s="15"/>
      <c r="BH736" s="15"/>
      <c r="BI736" s="15"/>
      <c r="BJ736" s="15"/>
      <c r="BK736" s="15"/>
      <c r="BL736" s="15"/>
      <c r="BM736" s="15"/>
      <c r="BN736" s="15"/>
    </row>
    <row r="737" spans="1:66">
      <c r="A737" s="15"/>
      <c r="B737" s="15"/>
      <c r="C737" s="15"/>
      <c r="D737" s="15"/>
      <c r="E737" s="16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</row>
    <row r="738" spans="1:66">
      <c r="A738" s="15"/>
      <c r="B738" s="15"/>
      <c r="C738" s="15"/>
      <c r="D738" s="15"/>
      <c r="E738" s="16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</row>
    <row r="739" spans="1:66">
      <c r="A739" s="15"/>
      <c r="B739" s="15"/>
      <c r="C739" s="15"/>
      <c r="D739" s="15"/>
      <c r="E739" s="16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</row>
    <row r="740" spans="1:66">
      <c r="A740" s="15"/>
      <c r="B740" s="15"/>
      <c r="C740" s="15"/>
      <c r="D740" s="15"/>
      <c r="E740" s="16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</row>
    <row r="741" spans="1:66">
      <c r="A741" s="15"/>
      <c r="B741" s="15"/>
      <c r="C741" s="15"/>
      <c r="D741" s="15"/>
      <c r="E741" s="16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</row>
    <row r="742" spans="1:66">
      <c r="A742" s="15"/>
      <c r="B742" s="15"/>
      <c r="C742" s="15"/>
      <c r="D742" s="15"/>
      <c r="E742" s="16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</row>
    <row r="743" spans="1:66">
      <c r="A743" s="15"/>
      <c r="B743" s="15"/>
      <c r="C743" s="15"/>
      <c r="D743" s="15"/>
      <c r="E743" s="16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</row>
    <row r="744" spans="1:66">
      <c r="A744" s="15"/>
      <c r="B744" s="15"/>
      <c r="C744" s="15"/>
      <c r="D744" s="15"/>
      <c r="E744" s="16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</row>
    <row r="745" spans="1:66">
      <c r="A745" s="15"/>
      <c r="B745" s="15"/>
      <c r="C745" s="15"/>
      <c r="D745" s="15"/>
      <c r="E745" s="16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  <c r="BG745" s="15"/>
      <c r="BH745" s="15"/>
      <c r="BI745" s="15"/>
      <c r="BJ745" s="15"/>
      <c r="BK745" s="15"/>
      <c r="BL745" s="15"/>
      <c r="BM745" s="15"/>
      <c r="BN745" s="15"/>
    </row>
    <row r="746" spans="1:66">
      <c r="A746" s="15"/>
      <c r="B746" s="15"/>
      <c r="C746" s="15"/>
      <c r="D746" s="15"/>
      <c r="E746" s="16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  <c r="BG746" s="15"/>
      <c r="BH746" s="15"/>
      <c r="BI746" s="15"/>
      <c r="BJ746" s="15"/>
      <c r="BK746" s="15"/>
      <c r="BL746" s="15"/>
      <c r="BM746" s="15"/>
      <c r="BN746" s="15"/>
    </row>
    <row r="747" spans="1:66">
      <c r="A747" s="15"/>
      <c r="B747" s="15"/>
      <c r="C747" s="15"/>
      <c r="D747" s="15"/>
      <c r="E747" s="16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  <c r="BG747" s="15"/>
      <c r="BH747" s="15"/>
      <c r="BI747" s="15"/>
      <c r="BJ747" s="15"/>
      <c r="BK747" s="15"/>
      <c r="BL747" s="15"/>
      <c r="BM747" s="15"/>
      <c r="BN747" s="15"/>
    </row>
    <row r="748" spans="1:66">
      <c r="A748" s="15"/>
      <c r="B748" s="15"/>
      <c r="C748" s="15"/>
      <c r="D748" s="15"/>
      <c r="E748" s="16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  <c r="BG748" s="15"/>
      <c r="BH748" s="15"/>
      <c r="BI748" s="15"/>
      <c r="BJ748" s="15"/>
      <c r="BK748" s="15"/>
      <c r="BL748" s="15"/>
      <c r="BM748" s="15"/>
      <c r="BN748" s="15"/>
    </row>
    <row r="749" spans="1:66">
      <c r="A749" s="15"/>
      <c r="B749" s="15"/>
      <c r="C749" s="15"/>
      <c r="D749" s="15"/>
      <c r="E749" s="16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  <c r="BG749" s="15"/>
      <c r="BH749" s="15"/>
      <c r="BI749" s="15"/>
      <c r="BJ749" s="15"/>
      <c r="BK749" s="15"/>
      <c r="BL749" s="15"/>
      <c r="BM749" s="15"/>
      <c r="BN749" s="15"/>
    </row>
    <row r="750" spans="1:66">
      <c r="A750" s="15"/>
      <c r="B750" s="15"/>
      <c r="C750" s="15"/>
      <c r="D750" s="15"/>
      <c r="E750" s="16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  <c r="BG750" s="15"/>
      <c r="BH750" s="15"/>
      <c r="BI750" s="15"/>
      <c r="BJ750" s="15"/>
      <c r="BK750" s="15"/>
      <c r="BL750" s="15"/>
      <c r="BM750" s="15"/>
      <c r="BN750" s="15"/>
    </row>
    <row r="751" spans="1:66">
      <c r="A751" s="15"/>
      <c r="B751" s="15"/>
      <c r="C751" s="15"/>
      <c r="D751" s="15"/>
      <c r="E751" s="16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</row>
    <row r="752" spans="1:66">
      <c r="A752" s="15"/>
      <c r="B752" s="15"/>
      <c r="C752" s="15"/>
      <c r="D752" s="15"/>
      <c r="E752" s="16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</row>
    <row r="753" spans="1:66">
      <c r="A753" s="15"/>
      <c r="B753" s="15"/>
      <c r="C753" s="15"/>
      <c r="D753" s="15"/>
      <c r="E753" s="16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  <c r="BG753" s="15"/>
      <c r="BH753" s="15"/>
      <c r="BI753" s="15"/>
      <c r="BJ753" s="15"/>
      <c r="BK753" s="15"/>
      <c r="BL753" s="15"/>
      <c r="BM753" s="15"/>
      <c r="BN753" s="15"/>
    </row>
    <row r="754" spans="1:66">
      <c r="A754" s="15"/>
      <c r="B754" s="15"/>
      <c r="C754" s="15"/>
      <c r="D754" s="15"/>
      <c r="E754" s="16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  <c r="BG754" s="15"/>
      <c r="BH754" s="15"/>
      <c r="BI754" s="15"/>
      <c r="BJ754" s="15"/>
      <c r="BK754" s="15"/>
      <c r="BL754" s="15"/>
      <c r="BM754" s="15"/>
      <c r="BN754" s="15"/>
    </row>
    <row r="755" spans="1:66">
      <c r="A755" s="15"/>
      <c r="B755" s="15"/>
      <c r="C755" s="15"/>
      <c r="D755" s="15"/>
      <c r="E755" s="16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</row>
    <row r="756" spans="1:66">
      <c r="A756" s="15"/>
      <c r="B756" s="15"/>
      <c r="C756" s="15"/>
      <c r="D756" s="15"/>
      <c r="E756" s="16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  <c r="BG756" s="15"/>
      <c r="BH756" s="15"/>
      <c r="BI756" s="15"/>
      <c r="BJ756" s="15"/>
      <c r="BK756" s="15"/>
      <c r="BL756" s="15"/>
      <c r="BM756" s="15"/>
      <c r="BN756" s="15"/>
    </row>
    <row r="757" spans="1:66">
      <c r="A757" s="15"/>
      <c r="B757" s="15"/>
      <c r="C757" s="15"/>
      <c r="D757" s="15"/>
      <c r="E757" s="16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  <c r="BG757" s="15"/>
      <c r="BH757" s="15"/>
      <c r="BI757" s="15"/>
      <c r="BJ757" s="15"/>
      <c r="BK757" s="15"/>
      <c r="BL757" s="15"/>
      <c r="BM757" s="15"/>
      <c r="BN757" s="15"/>
    </row>
    <row r="758" spans="1:66">
      <c r="A758" s="15"/>
      <c r="B758" s="15"/>
      <c r="C758" s="15"/>
      <c r="D758" s="15"/>
      <c r="E758" s="16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</row>
    <row r="759" spans="1:66">
      <c r="A759" s="15"/>
      <c r="B759" s="15"/>
      <c r="C759" s="15"/>
      <c r="D759" s="15"/>
      <c r="E759" s="16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</row>
    <row r="760" spans="1:66">
      <c r="A760" s="15"/>
      <c r="B760" s="15"/>
      <c r="C760" s="15"/>
      <c r="D760" s="15"/>
      <c r="E760" s="16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</row>
    <row r="761" spans="1:66">
      <c r="A761" s="15"/>
      <c r="B761" s="15"/>
      <c r="C761" s="15"/>
      <c r="D761" s="15"/>
      <c r="E761" s="16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</row>
    <row r="762" spans="1:66">
      <c r="A762" s="15"/>
      <c r="B762" s="15"/>
      <c r="C762" s="15"/>
      <c r="D762" s="15"/>
      <c r="E762" s="16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</row>
    <row r="763" spans="1:66">
      <c r="A763" s="15"/>
      <c r="B763" s="15"/>
      <c r="C763" s="15"/>
      <c r="D763" s="15"/>
      <c r="E763" s="16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</row>
    <row r="764" spans="1:66">
      <c r="A764" s="15"/>
      <c r="B764" s="15"/>
      <c r="C764" s="15"/>
      <c r="D764" s="15"/>
      <c r="E764" s="16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</row>
    <row r="765" spans="1:66">
      <c r="A765" s="15"/>
      <c r="B765" s="15"/>
      <c r="C765" s="15"/>
      <c r="D765" s="15"/>
      <c r="E765" s="16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</row>
    <row r="766" spans="1:66">
      <c r="A766" s="15"/>
      <c r="B766" s="15"/>
      <c r="C766" s="15"/>
      <c r="D766" s="15"/>
      <c r="E766" s="16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</row>
    <row r="767" spans="1:66">
      <c r="A767" s="15"/>
      <c r="B767" s="15"/>
      <c r="C767" s="15"/>
      <c r="D767" s="15"/>
      <c r="E767" s="16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</row>
    <row r="768" spans="1:66">
      <c r="A768" s="15"/>
      <c r="B768" s="15"/>
      <c r="C768" s="15"/>
      <c r="D768" s="15"/>
      <c r="E768" s="16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</row>
    <row r="769" spans="1:66">
      <c r="A769" s="15"/>
      <c r="B769" s="15"/>
      <c r="C769" s="15"/>
      <c r="D769" s="15"/>
      <c r="E769" s="16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</row>
    <row r="770" spans="1:66">
      <c r="A770" s="15"/>
      <c r="B770" s="15"/>
      <c r="C770" s="15"/>
      <c r="D770" s="15"/>
      <c r="E770" s="16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</row>
    <row r="771" spans="1:66">
      <c r="A771" s="15"/>
      <c r="B771" s="15"/>
      <c r="C771" s="15"/>
      <c r="D771" s="15"/>
      <c r="E771" s="16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</row>
    <row r="772" spans="1:66">
      <c r="A772" s="15"/>
      <c r="B772" s="15"/>
      <c r="C772" s="15"/>
      <c r="D772" s="15"/>
      <c r="E772" s="16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</row>
    <row r="773" spans="1:66">
      <c r="A773" s="15"/>
      <c r="B773" s="15"/>
      <c r="C773" s="15"/>
      <c r="D773" s="15"/>
      <c r="E773" s="16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</row>
    <row r="774" spans="1:66">
      <c r="A774" s="15"/>
      <c r="B774" s="15"/>
      <c r="C774" s="15"/>
      <c r="D774" s="15"/>
      <c r="E774" s="16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</row>
    <row r="775" spans="1:66">
      <c r="A775" s="15"/>
      <c r="B775" s="15"/>
      <c r="C775" s="15"/>
      <c r="D775" s="15"/>
      <c r="E775" s="16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</row>
    <row r="776" spans="1:66">
      <c r="A776" s="15"/>
      <c r="B776" s="15"/>
      <c r="C776" s="15"/>
      <c r="D776" s="15"/>
      <c r="E776" s="16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</row>
    <row r="777" spans="1:66">
      <c r="A777" s="15"/>
      <c r="B777" s="15"/>
      <c r="C777" s="15"/>
      <c r="D777" s="15"/>
      <c r="E777" s="16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</row>
    <row r="778" spans="1:66">
      <c r="A778" s="15"/>
      <c r="B778" s="15"/>
      <c r="C778" s="15"/>
      <c r="D778" s="15"/>
      <c r="E778" s="16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</row>
    <row r="779" spans="1:66">
      <c r="A779" s="15"/>
      <c r="B779" s="15"/>
      <c r="C779" s="15"/>
      <c r="D779" s="15"/>
      <c r="E779" s="16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</row>
    <row r="780" spans="1:66">
      <c r="A780" s="15"/>
      <c r="B780" s="15"/>
      <c r="C780" s="15"/>
      <c r="D780" s="15"/>
      <c r="E780" s="16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</row>
    <row r="781" spans="1:66">
      <c r="A781" s="15"/>
      <c r="B781" s="15"/>
      <c r="C781" s="15"/>
      <c r="D781" s="15"/>
      <c r="E781" s="16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</row>
    <row r="782" spans="1:66">
      <c r="A782" s="15"/>
      <c r="B782" s="15"/>
      <c r="C782" s="15"/>
      <c r="D782" s="15"/>
      <c r="E782" s="16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  <c r="BG782" s="15"/>
      <c r="BH782" s="15"/>
      <c r="BI782" s="15"/>
      <c r="BJ782" s="15"/>
      <c r="BK782" s="15"/>
      <c r="BL782" s="15"/>
      <c r="BM782" s="15"/>
      <c r="BN782" s="15"/>
    </row>
    <row r="783" spans="1:66">
      <c r="A783" s="15"/>
      <c r="B783" s="15"/>
      <c r="C783" s="15"/>
      <c r="D783" s="15"/>
      <c r="E783" s="16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</row>
    <row r="784" spans="1:66">
      <c r="A784" s="15"/>
      <c r="B784" s="15"/>
      <c r="C784" s="15"/>
      <c r="D784" s="15"/>
      <c r="E784" s="16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  <c r="BG784" s="15"/>
      <c r="BH784" s="15"/>
      <c r="BI784" s="15"/>
      <c r="BJ784" s="15"/>
      <c r="BK784" s="15"/>
      <c r="BL784" s="15"/>
      <c r="BM784" s="15"/>
      <c r="BN784" s="15"/>
    </row>
    <row r="785" spans="1:66">
      <c r="A785" s="15"/>
      <c r="B785" s="15"/>
      <c r="C785" s="15"/>
      <c r="D785" s="15"/>
      <c r="E785" s="16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5"/>
      <c r="BG785" s="15"/>
      <c r="BH785" s="15"/>
      <c r="BI785" s="15"/>
      <c r="BJ785" s="15"/>
      <c r="BK785" s="15"/>
      <c r="BL785" s="15"/>
      <c r="BM785" s="15"/>
      <c r="BN785" s="15"/>
    </row>
    <row r="786" spans="1:66">
      <c r="A786" s="15"/>
      <c r="B786" s="15"/>
      <c r="C786" s="15"/>
      <c r="D786" s="15"/>
      <c r="E786" s="16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5"/>
      <c r="BC786" s="15"/>
      <c r="BD786" s="15"/>
      <c r="BE786" s="15"/>
      <c r="BF786" s="15"/>
      <c r="BG786" s="15"/>
      <c r="BH786" s="15"/>
      <c r="BI786" s="15"/>
      <c r="BJ786" s="15"/>
      <c r="BK786" s="15"/>
      <c r="BL786" s="15"/>
      <c r="BM786" s="15"/>
      <c r="BN786" s="15"/>
    </row>
    <row r="787" spans="1:66">
      <c r="A787" s="15"/>
      <c r="B787" s="15"/>
      <c r="C787" s="15"/>
      <c r="D787" s="15"/>
      <c r="E787" s="16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5"/>
      <c r="BC787" s="15"/>
      <c r="BD787" s="15"/>
      <c r="BE787" s="15"/>
      <c r="BF787" s="15"/>
      <c r="BG787" s="15"/>
      <c r="BH787" s="15"/>
      <c r="BI787" s="15"/>
      <c r="BJ787" s="15"/>
      <c r="BK787" s="15"/>
      <c r="BL787" s="15"/>
      <c r="BM787" s="15"/>
      <c r="BN787" s="15"/>
    </row>
    <row r="788" spans="1:66">
      <c r="A788" s="15"/>
      <c r="B788" s="15"/>
      <c r="C788" s="15"/>
      <c r="D788" s="15"/>
      <c r="E788" s="16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  <c r="BA788" s="15"/>
      <c r="BB788" s="15"/>
      <c r="BC788" s="15"/>
      <c r="BD788" s="15"/>
      <c r="BE788" s="15"/>
      <c r="BF788" s="15"/>
      <c r="BG788" s="15"/>
      <c r="BH788" s="15"/>
      <c r="BI788" s="15"/>
      <c r="BJ788" s="15"/>
      <c r="BK788" s="15"/>
      <c r="BL788" s="15"/>
      <c r="BM788" s="15"/>
      <c r="BN788" s="15"/>
    </row>
    <row r="789" spans="1:66">
      <c r="A789" s="15"/>
      <c r="B789" s="15"/>
      <c r="C789" s="15"/>
      <c r="D789" s="15"/>
      <c r="E789" s="16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  <c r="BA789" s="15"/>
      <c r="BB789" s="15"/>
      <c r="BC789" s="15"/>
      <c r="BD789" s="15"/>
      <c r="BE789" s="15"/>
      <c r="BF789" s="15"/>
      <c r="BG789" s="15"/>
      <c r="BH789" s="15"/>
      <c r="BI789" s="15"/>
      <c r="BJ789" s="15"/>
      <c r="BK789" s="15"/>
      <c r="BL789" s="15"/>
      <c r="BM789" s="15"/>
      <c r="BN789" s="15"/>
    </row>
    <row r="790" spans="1:66">
      <c r="A790" s="15"/>
      <c r="B790" s="15"/>
      <c r="C790" s="15"/>
      <c r="D790" s="15"/>
      <c r="E790" s="16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  <c r="BG790" s="15"/>
      <c r="BH790" s="15"/>
      <c r="BI790" s="15"/>
      <c r="BJ790" s="15"/>
      <c r="BK790" s="15"/>
      <c r="BL790" s="15"/>
      <c r="BM790" s="15"/>
      <c r="BN790" s="15"/>
    </row>
    <row r="791" spans="1:66">
      <c r="A791" s="15"/>
      <c r="B791" s="15"/>
      <c r="C791" s="15"/>
      <c r="D791" s="15"/>
      <c r="E791" s="16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5"/>
      <c r="BG791" s="15"/>
      <c r="BH791" s="15"/>
      <c r="BI791" s="15"/>
      <c r="BJ791" s="15"/>
      <c r="BK791" s="15"/>
      <c r="BL791" s="15"/>
      <c r="BM791" s="15"/>
      <c r="BN791" s="15"/>
    </row>
    <row r="792" spans="1:66">
      <c r="A792" s="15"/>
      <c r="B792" s="15"/>
      <c r="C792" s="15"/>
      <c r="D792" s="15"/>
      <c r="E792" s="16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5"/>
      <c r="BG792" s="15"/>
      <c r="BH792" s="15"/>
      <c r="BI792" s="15"/>
      <c r="BJ792" s="15"/>
      <c r="BK792" s="15"/>
      <c r="BL792" s="15"/>
      <c r="BM792" s="15"/>
      <c r="BN792" s="15"/>
    </row>
    <row r="793" spans="1:66">
      <c r="A793" s="15"/>
      <c r="B793" s="15"/>
      <c r="C793" s="15"/>
      <c r="D793" s="15"/>
      <c r="E793" s="16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5"/>
      <c r="BG793" s="15"/>
      <c r="BH793" s="15"/>
      <c r="BI793" s="15"/>
      <c r="BJ793" s="15"/>
      <c r="BK793" s="15"/>
      <c r="BL793" s="15"/>
      <c r="BM793" s="15"/>
      <c r="BN793" s="15"/>
    </row>
    <row r="794" spans="1:66">
      <c r="A794" s="15"/>
      <c r="B794" s="15"/>
      <c r="C794" s="15"/>
      <c r="D794" s="15"/>
      <c r="E794" s="16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  <c r="BA794" s="15"/>
      <c r="BB794" s="15"/>
      <c r="BC794" s="15"/>
      <c r="BD794" s="15"/>
      <c r="BE794" s="15"/>
      <c r="BF794" s="15"/>
      <c r="BG794" s="15"/>
      <c r="BH794" s="15"/>
      <c r="BI794" s="15"/>
      <c r="BJ794" s="15"/>
      <c r="BK794" s="15"/>
      <c r="BL794" s="15"/>
      <c r="BM794" s="15"/>
      <c r="BN794" s="15"/>
    </row>
    <row r="795" spans="1:66">
      <c r="A795" s="15"/>
      <c r="B795" s="15"/>
      <c r="C795" s="15"/>
      <c r="D795" s="15"/>
      <c r="E795" s="16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5"/>
      <c r="BC795" s="15"/>
      <c r="BD795" s="15"/>
      <c r="BE795" s="15"/>
      <c r="BF795" s="15"/>
      <c r="BG795" s="15"/>
      <c r="BH795" s="15"/>
      <c r="BI795" s="15"/>
      <c r="BJ795" s="15"/>
      <c r="BK795" s="15"/>
      <c r="BL795" s="15"/>
      <c r="BM795" s="15"/>
      <c r="BN795" s="15"/>
    </row>
    <row r="796" spans="1:66">
      <c r="A796" s="15"/>
      <c r="B796" s="15"/>
      <c r="C796" s="15"/>
      <c r="D796" s="15"/>
      <c r="E796" s="16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5"/>
      <c r="BC796" s="15"/>
      <c r="BD796" s="15"/>
      <c r="BE796" s="15"/>
      <c r="BF796" s="15"/>
      <c r="BG796" s="15"/>
      <c r="BH796" s="15"/>
      <c r="BI796" s="15"/>
      <c r="BJ796" s="15"/>
      <c r="BK796" s="15"/>
      <c r="BL796" s="15"/>
      <c r="BM796" s="15"/>
      <c r="BN796" s="15"/>
    </row>
    <row r="797" spans="1:66">
      <c r="A797" s="15"/>
      <c r="B797" s="15"/>
      <c r="C797" s="15"/>
      <c r="D797" s="15"/>
      <c r="E797" s="16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  <c r="BA797" s="15"/>
      <c r="BB797" s="15"/>
      <c r="BC797" s="15"/>
      <c r="BD797" s="15"/>
      <c r="BE797" s="15"/>
      <c r="BF797" s="15"/>
      <c r="BG797" s="15"/>
      <c r="BH797" s="15"/>
      <c r="BI797" s="15"/>
      <c r="BJ797" s="15"/>
      <c r="BK797" s="15"/>
      <c r="BL797" s="15"/>
      <c r="BM797" s="15"/>
      <c r="BN797" s="15"/>
    </row>
    <row r="798" spans="1:66">
      <c r="A798" s="15"/>
      <c r="B798" s="15"/>
      <c r="C798" s="15"/>
      <c r="D798" s="15"/>
      <c r="E798" s="16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</row>
    <row r="799" spans="1:66">
      <c r="A799" s="15"/>
      <c r="B799" s="15"/>
      <c r="C799" s="15"/>
      <c r="D799" s="15"/>
      <c r="E799" s="16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5"/>
      <c r="BG799" s="15"/>
      <c r="BH799" s="15"/>
      <c r="BI799" s="15"/>
      <c r="BJ799" s="15"/>
      <c r="BK799" s="15"/>
      <c r="BL799" s="15"/>
      <c r="BM799" s="15"/>
      <c r="BN799" s="15"/>
    </row>
    <row r="800" spans="1:66">
      <c r="A800" s="15"/>
      <c r="B800" s="15"/>
      <c r="C800" s="15"/>
      <c r="D800" s="15"/>
      <c r="E800" s="16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  <c r="BG800" s="15"/>
      <c r="BH800" s="15"/>
      <c r="BI800" s="15"/>
      <c r="BJ800" s="15"/>
      <c r="BK800" s="15"/>
      <c r="BL800" s="15"/>
      <c r="BM800" s="15"/>
      <c r="BN800" s="15"/>
    </row>
    <row r="801" spans="1:66">
      <c r="A801" s="15"/>
      <c r="B801" s="15"/>
      <c r="C801" s="15"/>
      <c r="D801" s="15"/>
      <c r="E801" s="16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  <c r="BG801" s="15"/>
      <c r="BH801" s="15"/>
      <c r="BI801" s="15"/>
      <c r="BJ801" s="15"/>
      <c r="BK801" s="15"/>
      <c r="BL801" s="15"/>
      <c r="BM801" s="15"/>
      <c r="BN801" s="15"/>
    </row>
    <row r="802" spans="1:66">
      <c r="A802" s="15"/>
      <c r="B802" s="15"/>
      <c r="C802" s="15"/>
      <c r="D802" s="15"/>
      <c r="E802" s="16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  <c r="BG802" s="15"/>
      <c r="BH802" s="15"/>
      <c r="BI802" s="15"/>
      <c r="BJ802" s="15"/>
      <c r="BK802" s="15"/>
      <c r="BL802" s="15"/>
      <c r="BM802" s="15"/>
      <c r="BN802" s="15"/>
    </row>
    <row r="803" spans="1:66">
      <c r="A803" s="15"/>
      <c r="B803" s="15"/>
      <c r="C803" s="15"/>
      <c r="D803" s="15"/>
      <c r="E803" s="16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  <c r="BA803" s="15"/>
      <c r="BB803" s="15"/>
      <c r="BC803" s="15"/>
      <c r="BD803" s="15"/>
      <c r="BE803" s="15"/>
      <c r="BF803" s="15"/>
      <c r="BG803" s="15"/>
      <c r="BH803" s="15"/>
      <c r="BI803" s="15"/>
      <c r="BJ803" s="15"/>
      <c r="BK803" s="15"/>
      <c r="BL803" s="15"/>
      <c r="BM803" s="15"/>
      <c r="BN803" s="15"/>
    </row>
    <row r="804" spans="1:66">
      <c r="A804" s="15"/>
      <c r="B804" s="15"/>
      <c r="C804" s="15"/>
      <c r="D804" s="15"/>
      <c r="E804" s="16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  <c r="BA804" s="15"/>
      <c r="BB804" s="15"/>
      <c r="BC804" s="15"/>
      <c r="BD804" s="15"/>
      <c r="BE804" s="15"/>
      <c r="BF804" s="15"/>
      <c r="BG804" s="15"/>
      <c r="BH804" s="15"/>
      <c r="BI804" s="15"/>
      <c r="BJ804" s="15"/>
      <c r="BK804" s="15"/>
      <c r="BL804" s="15"/>
      <c r="BM804" s="15"/>
      <c r="BN804" s="15"/>
    </row>
    <row r="805" spans="1:66">
      <c r="A805" s="15"/>
      <c r="B805" s="15"/>
      <c r="C805" s="15"/>
      <c r="D805" s="15"/>
      <c r="E805" s="16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  <c r="BA805" s="15"/>
      <c r="BB805" s="15"/>
      <c r="BC805" s="15"/>
      <c r="BD805" s="15"/>
      <c r="BE805" s="15"/>
      <c r="BF805" s="15"/>
      <c r="BG805" s="15"/>
      <c r="BH805" s="15"/>
      <c r="BI805" s="15"/>
      <c r="BJ805" s="15"/>
      <c r="BK805" s="15"/>
      <c r="BL805" s="15"/>
      <c r="BM805" s="15"/>
      <c r="BN805" s="15"/>
    </row>
    <row r="806" spans="1:66">
      <c r="A806" s="15"/>
      <c r="B806" s="15"/>
      <c r="C806" s="15"/>
      <c r="D806" s="15"/>
      <c r="E806" s="16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5"/>
      <c r="BG806" s="15"/>
      <c r="BH806" s="15"/>
      <c r="BI806" s="15"/>
      <c r="BJ806" s="15"/>
      <c r="BK806" s="15"/>
      <c r="BL806" s="15"/>
      <c r="BM806" s="15"/>
      <c r="BN806" s="15"/>
    </row>
    <row r="807" spans="1:66">
      <c r="A807" s="15"/>
      <c r="B807" s="15"/>
      <c r="C807" s="15"/>
      <c r="D807" s="15"/>
      <c r="E807" s="16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</row>
    <row r="808" spans="1:66">
      <c r="A808" s="15"/>
      <c r="B808" s="15"/>
      <c r="C808" s="15"/>
      <c r="D808" s="15"/>
      <c r="E808" s="16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5"/>
      <c r="BG808" s="15"/>
      <c r="BH808" s="15"/>
      <c r="BI808" s="15"/>
      <c r="BJ808" s="15"/>
      <c r="BK808" s="15"/>
      <c r="BL808" s="15"/>
      <c r="BM808" s="15"/>
      <c r="BN808" s="15"/>
    </row>
    <row r="809" spans="1:66">
      <c r="A809" s="15"/>
      <c r="B809" s="15"/>
      <c r="C809" s="15"/>
      <c r="D809" s="15"/>
      <c r="E809" s="16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5"/>
      <c r="BG809" s="15"/>
      <c r="BH809" s="15"/>
      <c r="BI809" s="15"/>
      <c r="BJ809" s="15"/>
      <c r="BK809" s="15"/>
      <c r="BL809" s="15"/>
      <c r="BM809" s="15"/>
      <c r="BN809" s="15"/>
    </row>
    <row r="810" spans="1:66">
      <c r="A810" s="15"/>
      <c r="B810" s="15"/>
      <c r="C810" s="15"/>
      <c r="D810" s="15"/>
      <c r="E810" s="16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  <c r="BG810" s="15"/>
      <c r="BH810" s="15"/>
      <c r="BI810" s="15"/>
      <c r="BJ810" s="15"/>
      <c r="BK810" s="15"/>
      <c r="BL810" s="15"/>
      <c r="BM810" s="15"/>
      <c r="BN810" s="15"/>
    </row>
    <row r="811" spans="1:66">
      <c r="A811" s="15"/>
      <c r="B811" s="15"/>
      <c r="C811" s="15"/>
      <c r="D811" s="15"/>
      <c r="E811" s="16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  <c r="BG811" s="15"/>
      <c r="BH811" s="15"/>
      <c r="BI811" s="15"/>
      <c r="BJ811" s="15"/>
      <c r="BK811" s="15"/>
      <c r="BL811" s="15"/>
      <c r="BM811" s="15"/>
      <c r="BN811" s="15"/>
    </row>
    <row r="812" spans="1:66">
      <c r="A812" s="15"/>
      <c r="B812" s="15"/>
      <c r="C812" s="15"/>
      <c r="D812" s="15"/>
      <c r="E812" s="16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  <c r="BG812" s="15"/>
      <c r="BH812" s="15"/>
      <c r="BI812" s="15"/>
      <c r="BJ812" s="15"/>
      <c r="BK812" s="15"/>
      <c r="BL812" s="15"/>
      <c r="BM812" s="15"/>
      <c r="BN812" s="15"/>
    </row>
    <row r="813" spans="1:66">
      <c r="A813" s="15"/>
      <c r="B813" s="15"/>
      <c r="C813" s="15"/>
      <c r="D813" s="15"/>
      <c r="E813" s="16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  <c r="BG813" s="15"/>
      <c r="BH813" s="15"/>
      <c r="BI813" s="15"/>
      <c r="BJ813" s="15"/>
      <c r="BK813" s="15"/>
      <c r="BL813" s="15"/>
      <c r="BM813" s="15"/>
      <c r="BN813" s="15"/>
    </row>
    <row r="814" spans="1:66">
      <c r="A814" s="15"/>
      <c r="B814" s="15"/>
      <c r="C814" s="15"/>
      <c r="D814" s="15"/>
      <c r="E814" s="16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  <c r="BG814" s="15"/>
      <c r="BH814" s="15"/>
      <c r="BI814" s="15"/>
      <c r="BJ814" s="15"/>
      <c r="BK814" s="15"/>
      <c r="BL814" s="15"/>
      <c r="BM814" s="15"/>
      <c r="BN814" s="15"/>
    </row>
    <row r="815" spans="1:66">
      <c r="A815" s="15"/>
      <c r="B815" s="15"/>
      <c r="C815" s="15"/>
      <c r="D815" s="15"/>
      <c r="E815" s="16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  <c r="BG815" s="15"/>
      <c r="BH815" s="15"/>
      <c r="BI815" s="15"/>
      <c r="BJ815" s="15"/>
      <c r="BK815" s="15"/>
      <c r="BL815" s="15"/>
      <c r="BM815" s="15"/>
      <c r="BN815" s="15"/>
    </row>
    <row r="816" spans="1:66">
      <c r="A816" s="15"/>
      <c r="B816" s="15"/>
      <c r="C816" s="15"/>
      <c r="D816" s="15"/>
      <c r="E816" s="16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  <c r="BG816" s="15"/>
      <c r="BH816" s="15"/>
      <c r="BI816" s="15"/>
      <c r="BJ816" s="15"/>
      <c r="BK816" s="15"/>
      <c r="BL816" s="15"/>
      <c r="BM816" s="15"/>
      <c r="BN816" s="15"/>
    </row>
    <row r="817" spans="1:66">
      <c r="A817" s="15"/>
      <c r="B817" s="15"/>
      <c r="C817" s="15"/>
      <c r="D817" s="15"/>
      <c r="E817" s="16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  <c r="BG817" s="15"/>
      <c r="BH817" s="15"/>
      <c r="BI817" s="15"/>
      <c r="BJ817" s="15"/>
      <c r="BK817" s="15"/>
      <c r="BL817" s="15"/>
      <c r="BM817" s="15"/>
      <c r="BN817" s="15"/>
    </row>
    <row r="818" spans="1:66">
      <c r="A818" s="15"/>
      <c r="B818" s="15"/>
      <c r="C818" s="15"/>
      <c r="D818" s="15"/>
      <c r="E818" s="16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/>
    </row>
    <row r="819" spans="1:66">
      <c r="A819" s="15"/>
      <c r="B819" s="15"/>
      <c r="C819" s="15"/>
      <c r="D819" s="15"/>
      <c r="E819" s="16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</row>
    <row r="820" spans="1:66">
      <c r="A820" s="15"/>
      <c r="B820" s="15"/>
      <c r="C820" s="15"/>
      <c r="D820" s="15"/>
      <c r="E820" s="16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/>
    </row>
    <row r="821" spans="1:66">
      <c r="A821" s="15"/>
      <c r="B821" s="15"/>
      <c r="C821" s="15"/>
      <c r="D821" s="15"/>
      <c r="E821" s="16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</row>
    <row r="822" spans="1:66">
      <c r="A822" s="15"/>
      <c r="B822" s="15"/>
      <c r="C822" s="15"/>
      <c r="D822" s="15"/>
      <c r="E822" s="16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</row>
    <row r="823" spans="1:66">
      <c r="A823" s="15"/>
      <c r="B823" s="15"/>
      <c r="C823" s="15"/>
      <c r="D823" s="15"/>
      <c r="E823" s="16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/>
      <c r="BJ823" s="15"/>
      <c r="BK823" s="15"/>
      <c r="BL823" s="15"/>
      <c r="BM823" s="15"/>
      <c r="BN823" s="15"/>
    </row>
    <row r="824" spans="1:66">
      <c r="A824" s="15"/>
      <c r="B824" s="15"/>
      <c r="C824" s="15"/>
      <c r="D824" s="15"/>
      <c r="E824" s="16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</row>
    <row r="825" spans="1:66">
      <c r="A825" s="15"/>
      <c r="B825" s="15"/>
      <c r="C825" s="15"/>
      <c r="D825" s="15"/>
      <c r="E825" s="16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</row>
    <row r="826" spans="1:66">
      <c r="A826" s="15"/>
      <c r="B826" s="15"/>
      <c r="C826" s="15"/>
      <c r="D826" s="15"/>
      <c r="E826" s="16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/>
      <c r="BJ826" s="15"/>
      <c r="BK826" s="15"/>
      <c r="BL826" s="15"/>
      <c r="BM826" s="15"/>
      <c r="BN826" s="15"/>
    </row>
    <row r="827" spans="1:66">
      <c r="A827" s="15"/>
      <c r="B827" s="15"/>
      <c r="C827" s="15"/>
      <c r="D827" s="15"/>
      <c r="E827" s="16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/>
      <c r="BJ827" s="15"/>
      <c r="BK827" s="15"/>
      <c r="BL827" s="15"/>
      <c r="BM827" s="15"/>
      <c r="BN827" s="15"/>
    </row>
    <row r="828" spans="1:66">
      <c r="A828" s="15"/>
      <c r="B828" s="15"/>
      <c r="C828" s="15"/>
      <c r="D828" s="15"/>
      <c r="E828" s="16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/>
    </row>
    <row r="829" spans="1:66">
      <c r="A829" s="15"/>
      <c r="B829" s="15"/>
      <c r="C829" s="15"/>
      <c r="D829" s="15"/>
      <c r="E829" s="16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</row>
    <row r="830" spans="1:66">
      <c r="A830" s="15"/>
      <c r="B830" s="15"/>
      <c r="C830" s="15"/>
      <c r="D830" s="15"/>
      <c r="E830" s="16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</row>
    <row r="831" spans="1:66">
      <c r="A831" s="15"/>
      <c r="B831" s="15"/>
      <c r="C831" s="15"/>
      <c r="D831" s="15"/>
      <c r="E831" s="16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</row>
    <row r="832" spans="1:66">
      <c r="A832" s="15"/>
      <c r="B832" s="15"/>
      <c r="C832" s="15"/>
      <c r="D832" s="15"/>
      <c r="E832" s="16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</row>
    <row r="833" spans="1:66">
      <c r="A833" s="15"/>
      <c r="B833" s="15"/>
      <c r="C833" s="15"/>
      <c r="D833" s="15"/>
      <c r="E833" s="16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/>
      <c r="BJ833" s="15"/>
      <c r="BK833" s="15"/>
      <c r="BL833" s="15"/>
      <c r="BM833" s="15"/>
      <c r="BN833" s="15"/>
    </row>
    <row r="834" spans="1:66">
      <c r="A834" s="15"/>
      <c r="B834" s="15"/>
      <c r="C834" s="15"/>
      <c r="D834" s="15"/>
      <c r="E834" s="16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/>
      <c r="BJ834" s="15"/>
      <c r="BK834" s="15"/>
      <c r="BL834" s="15"/>
      <c r="BM834" s="15"/>
      <c r="BN834" s="15"/>
    </row>
    <row r="835" spans="1:66">
      <c r="A835" s="15"/>
      <c r="B835" s="15"/>
      <c r="C835" s="15"/>
      <c r="D835" s="15"/>
      <c r="E835" s="16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</row>
    <row r="836" spans="1:66">
      <c r="A836" s="15"/>
      <c r="B836" s="15"/>
      <c r="C836" s="15"/>
      <c r="D836" s="15"/>
      <c r="E836" s="16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</row>
    <row r="837" spans="1:66">
      <c r="A837" s="15"/>
      <c r="B837" s="15"/>
      <c r="C837" s="15"/>
      <c r="D837" s="15"/>
      <c r="E837" s="16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</row>
    <row r="838" spans="1:66">
      <c r="A838" s="15"/>
      <c r="B838" s="15"/>
      <c r="C838" s="15"/>
      <c r="D838" s="15"/>
      <c r="E838" s="16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</row>
    <row r="839" spans="1:66">
      <c r="A839" s="15"/>
      <c r="B839" s="15"/>
      <c r="C839" s="15"/>
      <c r="D839" s="15"/>
      <c r="E839" s="16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</row>
    <row r="840" spans="1:66">
      <c r="A840" s="15"/>
      <c r="B840" s="15"/>
      <c r="C840" s="15"/>
      <c r="D840" s="15"/>
      <c r="E840" s="16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  <c r="BG840" s="15"/>
      <c r="BH840" s="15"/>
      <c r="BI840" s="15"/>
      <c r="BJ840" s="15"/>
      <c r="BK840" s="15"/>
      <c r="BL840" s="15"/>
      <c r="BM840" s="15"/>
      <c r="BN840" s="15"/>
    </row>
    <row r="841" spans="1:66">
      <c r="A841" s="15"/>
      <c r="B841" s="15"/>
      <c r="C841" s="15"/>
      <c r="D841" s="15"/>
      <c r="E841" s="16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  <c r="BG841" s="15"/>
      <c r="BH841" s="15"/>
      <c r="BI841" s="15"/>
      <c r="BJ841" s="15"/>
      <c r="BK841" s="15"/>
      <c r="BL841" s="15"/>
      <c r="BM841" s="15"/>
      <c r="BN841" s="15"/>
    </row>
    <row r="842" spans="1:66">
      <c r="A842" s="15"/>
      <c r="B842" s="15"/>
      <c r="C842" s="15"/>
      <c r="D842" s="15"/>
      <c r="E842" s="16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  <c r="BG842" s="15"/>
      <c r="BH842" s="15"/>
      <c r="BI842" s="15"/>
      <c r="BJ842" s="15"/>
      <c r="BK842" s="15"/>
      <c r="BL842" s="15"/>
      <c r="BM842" s="15"/>
      <c r="BN842" s="15"/>
    </row>
    <row r="843" spans="1:66">
      <c r="A843" s="15"/>
      <c r="B843" s="15"/>
      <c r="C843" s="15"/>
      <c r="D843" s="15"/>
      <c r="E843" s="16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  <c r="BG843" s="15"/>
      <c r="BH843" s="15"/>
      <c r="BI843" s="15"/>
      <c r="BJ843" s="15"/>
      <c r="BK843" s="15"/>
      <c r="BL843" s="15"/>
      <c r="BM843" s="15"/>
      <c r="BN843" s="15"/>
    </row>
    <row r="844" spans="1:66">
      <c r="A844" s="15"/>
      <c r="B844" s="15"/>
      <c r="C844" s="15"/>
      <c r="D844" s="15"/>
      <c r="E844" s="16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  <c r="BG844" s="15"/>
      <c r="BH844" s="15"/>
      <c r="BI844" s="15"/>
      <c r="BJ844" s="15"/>
      <c r="BK844" s="15"/>
      <c r="BL844" s="15"/>
      <c r="BM844" s="15"/>
      <c r="BN844" s="15"/>
    </row>
    <row r="845" spans="1:66">
      <c r="A845" s="15"/>
      <c r="B845" s="15"/>
      <c r="C845" s="15"/>
      <c r="D845" s="15"/>
      <c r="E845" s="16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  <c r="BG845" s="15"/>
      <c r="BH845" s="15"/>
      <c r="BI845" s="15"/>
      <c r="BJ845" s="15"/>
      <c r="BK845" s="15"/>
      <c r="BL845" s="15"/>
      <c r="BM845" s="15"/>
      <c r="BN845" s="15"/>
    </row>
    <row r="846" spans="1:66">
      <c r="A846" s="15"/>
      <c r="B846" s="15"/>
      <c r="C846" s="15"/>
      <c r="D846" s="15"/>
      <c r="E846" s="16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  <c r="BG846" s="15"/>
      <c r="BH846" s="15"/>
      <c r="BI846" s="15"/>
      <c r="BJ846" s="15"/>
      <c r="BK846" s="15"/>
      <c r="BL846" s="15"/>
      <c r="BM846" s="15"/>
      <c r="BN846" s="15"/>
    </row>
    <row r="847" spans="1:66">
      <c r="A847" s="15"/>
      <c r="B847" s="15"/>
      <c r="C847" s="15"/>
      <c r="D847" s="15"/>
      <c r="E847" s="16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  <c r="BG847" s="15"/>
      <c r="BH847" s="15"/>
      <c r="BI847" s="15"/>
      <c r="BJ847" s="15"/>
      <c r="BK847" s="15"/>
      <c r="BL847" s="15"/>
      <c r="BM847" s="15"/>
      <c r="BN847" s="15"/>
    </row>
    <row r="848" spans="1:66">
      <c r="A848" s="15"/>
      <c r="B848" s="15"/>
      <c r="C848" s="15"/>
      <c r="D848" s="15"/>
      <c r="E848" s="16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  <c r="BG848" s="15"/>
      <c r="BH848" s="15"/>
      <c r="BI848" s="15"/>
      <c r="BJ848" s="15"/>
      <c r="BK848" s="15"/>
      <c r="BL848" s="15"/>
      <c r="BM848" s="15"/>
      <c r="BN848" s="15"/>
    </row>
    <row r="849" spans="1:66">
      <c r="A849" s="15"/>
      <c r="B849" s="15"/>
      <c r="C849" s="15"/>
      <c r="D849" s="15"/>
      <c r="E849" s="16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</row>
    <row r="850" spans="1:66">
      <c r="A850" s="15"/>
      <c r="B850" s="15"/>
      <c r="C850" s="15"/>
      <c r="D850" s="15"/>
      <c r="E850" s="16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</row>
    <row r="851" spans="1:66">
      <c r="A851" s="15"/>
      <c r="B851" s="15"/>
      <c r="C851" s="15"/>
      <c r="D851" s="15"/>
      <c r="E851" s="16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</row>
    <row r="852" spans="1:66">
      <c r="A852" s="15"/>
      <c r="B852" s="15"/>
      <c r="C852" s="15"/>
      <c r="D852" s="15"/>
      <c r="E852" s="16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</row>
    <row r="853" spans="1:66">
      <c r="A853" s="15"/>
      <c r="B853" s="15"/>
      <c r="C853" s="15"/>
      <c r="D853" s="15"/>
      <c r="E853" s="16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  <c r="BG853" s="15"/>
      <c r="BH853" s="15"/>
      <c r="BI853" s="15"/>
      <c r="BJ853" s="15"/>
      <c r="BK853" s="15"/>
      <c r="BL853" s="15"/>
      <c r="BM853" s="15"/>
      <c r="BN853" s="15"/>
    </row>
    <row r="854" spans="1:66">
      <c r="A854" s="15"/>
      <c r="B854" s="15"/>
      <c r="C854" s="15"/>
      <c r="D854" s="15"/>
      <c r="E854" s="16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  <c r="BG854" s="15"/>
      <c r="BH854" s="15"/>
      <c r="BI854" s="15"/>
      <c r="BJ854" s="15"/>
      <c r="BK854" s="15"/>
      <c r="BL854" s="15"/>
      <c r="BM854" s="15"/>
      <c r="BN854" s="15"/>
    </row>
    <row r="855" spans="1:66">
      <c r="A855" s="15"/>
      <c r="B855" s="15"/>
      <c r="C855" s="15"/>
      <c r="D855" s="15"/>
      <c r="E855" s="16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  <c r="BG855" s="15"/>
      <c r="BH855" s="15"/>
      <c r="BI855" s="15"/>
      <c r="BJ855" s="15"/>
      <c r="BK855" s="15"/>
      <c r="BL855" s="15"/>
      <c r="BM855" s="15"/>
      <c r="BN855" s="15"/>
    </row>
    <row r="856" spans="1:66">
      <c r="A856" s="15"/>
      <c r="B856" s="15"/>
      <c r="C856" s="15"/>
      <c r="D856" s="15"/>
      <c r="E856" s="16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  <c r="BG856" s="15"/>
      <c r="BH856" s="15"/>
      <c r="BI856" s="15"/>
      <c r="BJ856" s="15"/>
      <c r="BK856" s="15"/>
      <c r="BL856" s="15"/>
      <c r="BM856" s="15"/>
      <c r="BN856" s="15"/>
    </row>
    <row r="857" spans="1:66">
      <c r="A857" s="15"/>
      <c r="B857" s="15"/>
      <c r="C857" s="15"/>
      <c r="D857" s="15"/>
      <c r="E857" s="16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</row>
    <row r="858" spans="1:66">
      <c r="A858" s="15"/>
      <c r="B858" s="15"/>
      <c r="C858" s="15"/>
      <c r="D858" s="15"/>
      <c r="E858" s="16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</row>
    <row r="859" spans="1:66">
      <c r="A859" s="15"/>
      <c r="B859" s="15"/>
      <c r="C859" s="15"/>
      <c r="D859" s="15"/>
      <c r="E859" s="16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  <c r="BG859" s="15"/>
      <c r="BH859" s="15"/>
      <c r="BI859" s="15"/>
      <c r="BJ859" s="15"/>
      <c r="BK859" s="15"/>
      <c r="BL859" s="15"/>
      <c r="BM859" s="15"/>
      <c r="BN859" s="15"/>
    </row>
    <row r="860" spans="1:66">
      <c r="A860" s="15"/>
      <c r="B860" s="15"/>
      <c r="C860" s="15"/>
      <c r="D860" s="15"/>
      <c r="E860" s="16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  <c r="BG860" s="15"/>
      <c r="BH860" s="15"/>
      <c r="BI860" s="15"/>
      <c r="BJ860" s="15"/>
      <c r="BK860" s="15"/>
      <c r="BL860" s="15"/>
      <c r="BM860" s="15"/>
      <c r="BN860" s="15"/>
    </row>
    <row r="861" spans="1:66">
      <c r="A861" s="15"/>
      <c r="B861" s="15"/>
      <c r="C861" s="15"/>
      <c r="D861" s="15"/>
      <c r="E861" s="16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  <c r="BA861" s="15"/>
      <c r="BB861" s="15"/>
      <c r="BC861" s="15"/>
      <c r="BD861" s="15"/>
      <c r="BE861" s="15"/>
      <c r="BF861" s="15"/>
      <c r="BG861" s="15"/>
      <c r="BH861" s="15"/>
      <c r="BI861" s="15"/>
      <c r="BJ861" s="15"/>
      <c r="BK861" s="15"/>
      <c r="BL861" s="15"/>
      <c r="BM861" s="15"/>
      <c r="BN861" s="15"/>
    </row>
    <row r="862" spans="1:66">
      <c r="A862" s="15"/>
      <c r="B862" s="15"/>
      <c r="C862" s="15"/>
      <c r="D862" s="15"/>
      <c r="E862" s="16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5"/>
      <c r="BG862" s="15"/>
      <c r="BH862" s="15"/>
      <c r="BI862" s="15"/>
      <c r="BJ862" s="15"/>
      <c r="BK862" s="15"/>
      <c r="BL862" s="15"/>
      <c r="BM862" s="15"/>
      <c r="BN862" s="15"/>
    </row>
    <row r="863" spans="1:66">
      <c r="A863" s="15"/>
      <c r="B863" s="15"/>
      <c r="C863" s="15"/>
      <c r="D863" s="15"/>
      <c r="E863" s="16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  <c r="BG863" s="15"/>
      <c r="BH863" s="15"/>
      <c r="BI863" s="15"/>
      <c r="BJ863" s="15"/>
      <c r="BK863" s="15"/>
      <c r="BL863" s="15"/>
      <c r="BM863" s="15"/>
      <c r="BN863" s="15"/>
    </row>
    <row r="864" spans="1:66">
      <c r="A864" s="15"/>
      <c r="B864" s="15"/>
      <c r="C864" s="15"/>
      <c r="D864" s="15"/>
      <c r="E864" s="16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5"/>
      <c r="BG864" s="15"/>
      <c r="BH864" s="15"/>
      <c r="BI864" s="15"/>
      <c r="BJ864" s="15"/>
      <c r="BK864" s="15"/>
      <c r="BL864" s="15"/>
      <c r="BM864" s="15"/>
      <c r="BN864" s="15"/>
    </row>
    <row r="865" spans="1:66">
      <c r="A865" s="15"/>
      <c r="B865" s="15"/>
      <c r="C865" s="15"/>
      <c r="D865" s="15"/>
      <c r="E865" s="16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5"/>
      <c r="BG865" s="15"/>
      <c r="BH865" s="15"/>
      <c r="BI865" s="15"/>
      <c r="BJ865" s="15"/>
      <c r="BK865" s="15"/>
      <c r="BL865" s="15"/>
      <c r="BM865" s="15"/>
      <c r="BN865" s="15"/>
    </row>
    <row r="866" spans="1:66">
      <c r="A866" s="15"/>
      <c r="B866" s="15"/>
      <c r="C866" s="15"/>
      <c r="D866" s="15"/>
      <c r="E866" s="16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  <c r="BA866" s="15"/>
      <c r="BB866" s="15"/>
      <c r="BC866" s="15"/>
      <c r="BD866" s="15"/>
      <c r="BE866" s="15"/>
      <c r="BF866" s="15"/>
      <c r="BG866" s="15"/>
      <c r="BH866" s="15"/>
      <c r="BI866" s="15"/>
      <c r="BJ866" s="15"/>
      <c r="BK866" s="15"/>
      <c r="BL866" s="15"/>
      <c r="BM866" s="15"/>
      <c r="BN866" s="15"/>
    </row>
    <row r="867" spans="1:66">
      <c r="A867" s="15"/>
      <c r="B867" s="15"/>
      <c r="C867" s="15"/>
      <c r="D867" s="15"/>
      <c r="E867" s="16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5"/>
      <c r="BC867" s="15"/>
      <c r="BD867" s="15"/>
      <c r="BE867" s="15"/>
      <c r="BF867" s="15"/>
      <c r="BG867" s="15"/>
      <c r="BH867" s="15"/>
      <c r="BI867" s="15"/>
      <c r="BJ867" s="15"/>
      <c r="BK867" s="15"/>
      <c r="BL867" s="15"/>
      <c r="BM867" s="15"/>
      <c r="BN867" s="15"/>
    </row>
    <row r="868" spans="1:66">
      <c r="A868" s="15"/>
      <c r="B868" s="15"/>
      <c r="C868" s="15"/>
      <c r="D868" s="15"/>
      <c r="E868" s="16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  <c r="BA868" s="15"/>
      <c r="BB868" s="15"/>
      <c r="BC868" s="15"/>
      <c r="BD868" s="15"/>
      <c r="BE868" s="15"/>
      <c r="BF868" s="15"/>
      <c r="BG868" s="15"/>
      <c r="BH868" s="15"/>
      <c r="BI868" s="15"/>
      <c r="BJ868" s="15"/>
      <c r="BK868" s="15"/>
      <c r="BL868" s="15"/>
      <c r="BM868" s="15"/>
      <c r="BN868" s="15"/>
    </row>
    <row r="869" spans="1:66">
      <c r="A869" s="15"/>
      <c r="B869" s="15"/>
      <c r="C869" s="15"/>
      <c r="D869" s="15"/>
      <c r="E869" s="16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5"/>
      <c r="BC869" s="15"/>
      <c r="BD869" s="15"/>
      <c r="BE869" s="15"/>
      <c r="BF869" s="15"/>
      <c r="BG869" s="15"/>
      <c r="BH869" s="15"/>
      <c r="BI869" s="15"/>
      <c r="BJ869" s="15"/>
      <c r="BK869" s="15"/>
      <c r="BL869" s="15"/>
      <c r="BM869" s="15"/>
      <c r="BN869" s="15"/>
    </row>
    <row r="870" spans="1:66">
      <c r="A870" s="15"/>
      <c r="B870" s="15"/>
      <c r="C870" s="15"/>
      <c r="D870" s="15"/>
      <c r="E870" s="16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</row>
    <row r="871" spans="1:66">
      <c r="A871" s="15"/>
      <c r="B871" s="15"/>
      <c r="C871" s="15"/>
      <c r="D871" s="15"/>
      <c r="E871" s="16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  <c r="BG871" s="15"/>
      <c r="BH871" s="15"/>
      <c r="BI871" s="15"/>
      <c r="BJ871" s="15"/>
      <c r="BK871" s="15"/>
      <c r="BL871" s="15"/>
      <c r="BM871" s="15"/>
      <c r="BN871" s="15"/>
    </row>
    <row r="872" spans="1:66">
      <c r="A872" s="15"/>
      <c r="B872" s="15"/>
      <c r="C872" s="15"/>
      <c r="D872" s="15"/>
      <c r="E872" s="16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5"/>
      <c r="BG872" s="15"/>
      <c r="BH872" s="15"/>
      <c r="BI872" s="15"/>
      <c r="BJ872" s="15"/>
      <c r="BK872" s="15"/>
      <c r="BL872" s="15"/>
      <c r="BM872" s="15"/>
      <c r="BN872" s="15"/>
    </row>
    <row r="873" spans="1:66">
      <c r="A873" s="15"/>
      <c r="B873" s="15"/>
      <c r="C873" s="15"/>
      <c r="D873" s="15"/>
      <c r="E873" s="16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5"/>
      <c r="BG873" s="15"/>
      <c r="BH873" s="15"/>
      <c r="BI873" s="15"/>
      <c r="BJ873" s="15"/>
      <c r="BK873" s="15"/>
      <c r="BL873" s="15"/>
      <c r="BM873" s="15"/>
      <c r="BN873" s="15"/>
    </row>
    <row r="874" spans="1:66">
      <c r="A874" s="15"/>
      <c r="B874" s="15"/>
      <c r="C874" s="15"/>
      <c r="D874" s="15"/>
      <c r="E874" s="16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  <c r="BA874" s="15"/>
      <c r="BB874" s="15"/>
      <c r="BC874" s="15"/>
      <c r="BD874" s="15"/>
      <c r="BE874" s="15"/>
      <c r="BF874" s="15"/>
      <c r="BG874" s="15"/>
      <c r="BH874" s="15"/>
      <c r="BI874" s="15"/>
      <c r="BJ874" s="15"/>
      <c r="BK874" s="15"/>
      <c r="BL874" s="15"/>
      <c r="BM874" s="15"/>
      <c r="BN874" s="15"/>
    </row>
    <row r="875" spans="1:66">
      <c r="A875" s="15"/>
      <c r="B875" s="15"/>
      <c r="C875" s="15"/>
      <c r="D875" s="15"/>
      <c r="E875" s="16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  <c r="BG875" s="15"/>
      <c r="BH875" s="15"/>
      <c r="BI875" s="15"/>
      <c r="BJ875" s="15"/>
      <c r="BK875" s="15"/>
      <c r="BL875" s="15"/>
      <c r="BM875" s="15"/>
      <c r="BN875" s="15"/>
    </row>
    <row r="876" spans="1:66">
      <c r="A876" s="15"/>
      <c r="B876" s="15"/>
      <c r="C876" s="15"/>
      <c r="D876" s="15"/>
      <c r="E876" s="16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  <c r="BA876" s="15"/>
      <c r="BB876" s="15"/>
      <c r="BC876" s="15"/>
      <c r="BD876" s="15"/>
      <c r="BE876" s="15"/>
      <c r="BF876" s="15"/>
      <c r="BG876" s="15"/>
      <c r="BH876" s="15"/>
      <c r="BI876" s="15"/>
      <c r="BJ876" s="15"/>
      <c r="BK876" s="15"/>
      <c r="BL876" s="15"/>
      <c r="BM876" s="15"/>
      <c r="BN876" s="15"/>
    </row>
    <row r="877" spans="1:66">
      <c r="A877" s="15"/>
      <c r="B877" s="15"/>
      <c r="C877" s="15"/>
      <c r="D877" s="15"/>
      <c r="E877" s="16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  <c r="BA877" s="15"/>
      <c r="BB877" s="15"/>
      <c r="BC877" s="15"/>
      <c r="BD877" s="15"/>
      <c r="BE877" s="15"/>
      <c r="BF877" s="15"/>
      <c r="BG877" s="15"/>
      <c r="BH877" s="15"/>
      <c r="BI877" s="15"/>
      <c r="BJ877" s="15"/>
      <c r="BK877" s="15"/>
      <c r="BL877" s="15"/>
      <c r="BM877" s="15"/>
      <c r="BN877" s="15"/>
    </row>
    <row r="878" spans="1:66">
      <c r="A878" s="15"/>
      <c r="B878" s="15"/>
      <c r="C878" s="15"/>
      <c r="D878" s="15"/>
      <c r="E878" s="16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  <c r="BG878" s="15"/>
      <c r="BH878" s="15"/>
      <c r="BI878" s="15"/>
      <c r="BJ878" s="15"/>
      <c r="BK878" s="15"/>
      <c r="BL878" s="15"/>
      <c r="BM878" s="15"/>
      <c r="BN878" s="15"/>
    </row>
    <row r="879" spans="1:66">
      <c r="A879" s="15"/>
      <c r="B879" s="15"/>
      <c r="C879" s="15"/>
      <c r="D879" s="15"/>
      <c r="E879" s="16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  <c r="BG879" s="15"/>
      <c r="BH879" s="15"/>
      <c r="BI879" s="15"/>
      <c r="BJ879" s="15"/>
      <c r="BK879" s="15"/>
      <c r="BL879" s="15"/>
      <c r="BM879" s="15"/>
      <c r="BN879" s="15"/>
    </row>
    <row r="880" spans="1:66">
      <c r="A880" s="15"/>
      <c r="B880" s="15"/>
      <c r="C880" s="15"/>
      <c r="D880" s="15"/>
      <c r="E880" s="16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  <c r="BG880" s="15"/>
      <c r="BH880" s="15"/>
      <c r="BI880" s="15"/>
      <c r="BJ880" s="15"/>
      <c r="BK880" s="15"/>
      <c r="BL880" s="15"/>
      <c r="BM880" s="15"/>
      <c r="BN880" s="15"/>
    </row>
    <row r="881" spans="1:66">
      <c r="A881" s="15"/>
      <c r="B881" s="15"/>
      <c r="C881" s="15"/>
      <c r="D881" s="15"/>
      <c r="E881" s="16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</row>
    <row r="882" spans="1:66">
      <c r="A882" s="15"/>
      <c r="B882" s="15"/>
      <c r="C882" s="15"/>
      <c r="D882" s="15"/>
      <c r="E882" s="16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</row>
    <row r="883" spans="1:66">
      <c r="A883" s="15"/>
      <c r="B883" s="15"/>
      <c r="C883" s="15"/>
      <c r="D883" s="15"/>
      <c r="E883" s="16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</row>
    <row r="884" spans="1:66">
      <c r="A884" s="15"/>
      <c r="B884" s="15"/>
      <c r="C884" s="15"/>
      <c r="D884" s="15"/>
      <c r="E884" s="16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</row>
    <row r="885" spans="1:66">
      <c r="A885" s="15"/>
      <c r="B885" s="15"/>
      <c r="C885" s="15"/>
      <c r="D885" s="15"/>
      <c r="E885" s="16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</row>
    <row r="886" spans="1:66">
      <c r="A886" s="15"/>
      <c r="B886" s="15"/>
      <c r="C886" s="15"/>
      <c r="D886" s="15"/>
      <c r="E886" s="16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</row>
    <row r="887" spans="1:66">
      <c r="A887" s="15"/>
      <c r="B887" s="15"/>
      <c r="C887" s="15"/>
      <c r="D887" s="15"/>
      <c r="E887" s="16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</row>
    <row r="888" spans="1:66">
      <c r="A888" s="15"/>
      <c r="B888" s="15"/>
      <c r="C888" s="15"/>
      <c r="D888" s="15"/>
      <c r="E888" s="16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</row>
    <row r="889" spans="1:66">
      <c r="A889" s="15"/>
      <c r="B889" s="15"/>
      <c r="C889" s="15"/>
      <c r="D889" s="15"/>
      <c r="E889" s="16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</row>
    <row r="890" spans="1:66">
      <c r="A890" s="15"/>
      <c r="B890" s="15"/>
      <c r="C890" s="15"/>
      <c r="D890" s="15"/>
      <c r="E890" s="16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  <c r="BG890" s="15"/>
      <c r="BH890" s="15"/>
      <c r="BI890" s="15"/>
      <c r="BJ890" s="15"/>
      <c r="BK890" s="15"/>
      <c r="BL890" s="15"/>
      <c r="BM890" s="15"/>
      <c r="BN890" s="15"/>
    </row>
    <row r="891" spans="1:66">
      <c r="A891" s="15"/>
      <c r="B891" s="15"/>
      <c r="C891" s="15"/>
      <c r="D891" s="15"/>
      <c r="E891" s="16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  <c r="BG891" s="15"/>
      <c r="BH891" s="15"/>
      <c r="BI891" s="15"/>
      <c r="BJ891" s="15"/>
      <c r="BK891" s="15"/>
      <c r="BL891" s="15"/>
      <c r="BM891" s="15"/>
      <c r="BN891" s="15"/>
    </row>
    <row r="892" spans="1:66">
      <c r="A892" s="15"/>
      <c r="B892" s="15"/>
      <c r="C892" s="15"/>
      <c r="D892" s="15"/>
      <c r="E892" s="16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5"/>
      <c r="BC892" s="15"/>
      <c r="BD892" s="15"/>
      <c r="BE892" s="15"/>
      <c r="BF892" s="15"/>
      <c r="BG892" s="15"/>
      <c r="BH892" s="15"/>
      <c r="BI892" s="15"/>
      <c r="BJ892" s="15"/>
      <c r="BK892" s="15"/>
      <c r="BL892" s="15"/>
      <c r="BM892" s="15"/>
      <c r="BN892" s="15"/>
    </row>
    <row r="893" spans="1:66">
      <c r="A893" s="15"/>
      <c r="B893" s="15"/>
      <c r="C893" s="15"/>
      <c r="D893" s="15"/>
      <c r="E893" s="16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5"/>
      <c r="BC893" s="15"/>
      <c r="BD893" s="15"/>
      <c r="BE893" s="15"/>
      <c r="BF893" s="15"/>
      <c r="BG893" s="15"/>
      <c r="BH893" s="15"/>
      <c r="BI893" s="15"/>
      <c r="BJ893" s="15"/>
      <c r="BK893" s="15"/>
      <c r="BL893" s="15"/>
      <c r="BM893" s="15"/>
      <c r="BN893" s="15"/>
    </row>
    <row r="894" spans="1:66">
      <c r="A894" s="15"/>
      <c r="B894" s="15"/>
      <c r="C894" s="15"/>
      <c r="D894" s="15"/>
      <c r="E894" s="16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5"/>
      <c r="BG894" s="15"/>
      <c r="BH894" s="15"/>
      <c r="BI894" s="15"/>
      <c r="BJ894" s="15"/>
      <c r="BK894" s="15"/>
      <c r="BL894" s="15"/>
      <c r="BM894" s="15"/>
      <c r="BN894" s="15"/>
    </row>
    <row r="895" spans="1:66">
      <c r="A895" s="15"/>
      <c r="B895" s="15"/>
      <c r="C895" s="15"/>
      <c r="D895" s="15"/>
      <c r="E895" s="16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5"/>
      <c r="BG895" s="15"/>
      <c r="BH895" s="15"/>
      <c r="BI895" s="15"/>
      <c r="BJ895" s="15"/>
      <c r="BK895" s="15"/>
      <c r="BL895" s="15"/>
      <c r="BM895" s="15"/>
      <c r="BN895" s="15"/>
    </row>
    <row r="896" spans="1:66">
      <c r="A896" s="15"/>
      <c r="B896" s="15"/>
      <c r="C896" s="15"/>
      <c r="D896" s="15"/>
      <c r="E896" s="16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5"/>
      <c r="BG896" s="15"/>
      <c r="BH896" s="15"/>
      <c r="BI896" s="15"/>
      <c r="BJ896" s="15"/>
      <c r="BK896" s="15"/>
      <c r="BL896" s="15"/>
      <c r="BM896" s="15"/>
      <c r="BN896" s="15"/>
    </row>
    <row r="897" spans="1:66">
      <c r="A897" s="15"/>
      <c r="B897" s="15"/>
      <c r="C897" s="15"/>
      <c r="D897" s="15"/>
      <c r="E897" s="16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5"/>
      <c r="BG897" s="15"/>
      <c r="BH897" s="15"/>
      <c r="BI897" s="15"/>
      <c r="BJ897" s="15"/>
      <c r="BK897" s="15"/>
      <c r="BL897" s="15"/>
      <c r="BM897" s="15"/>
      <c r="BN897" s="15"/>
    </row>
    <row r="898" spans="1:66">
      <c r="A898" s="15"/>
      <c r="B898" s="15"/>
      <c r="C898" s="15"/>
      <c r="D898" s="15"/>
      <c r="E898" s="16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  <c r="BA898" s="15"/>
      <c r="BB898" s="15"/>
      <c r="BC898" s="15"/>
      <c r="BD898" s="15"/>
      <c r="BE898" s="15"/>
      <c r="BF898" s="15"/>
      <c r="BG898" s="15"/>
      <c r="BH898" s="15"/>
      <c r="BI898" s="15"/>
      <c r="BJ898" s="15"/>
      <c r="BK898" s="15"/>
      <c r="BL898" s="15"/>
      <c r="BM898" s="15"/>
      <c r="BN898" s="15"/>
    </row>
    <row r="899" spans="1:66">
      <c r="A899" s="15"/>
      <c r="B899" s="15"/>
      <c r="C899" s="15"/>
      <c r="D899" s="15"/>
      <c r="E899" s="16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/>
    </row>
    <row r="900" spans="1:66">
      <c r="A900" s="15"/>
      <c r="B900" s="15"/>
      <c r="C900" s="15"/>
      <c r="D900" s="15"/>
      <c r="E900" s="16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  <c r="BG900" s="15"/>
      <c r="BH900" s="15"/>
      <c r="BI900" s="15"/>
      <c r="BJ900" s="15"/>
      <c r="BK900" s="15"/>
      <c r="BL900" s="15"/>
      <c r="BM900" s="15"/>
      <c r="BN900" s="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outlinePr summaryBelow="0" summaryRight="0"/>
  </sheetPr>
  <dimension ref="A1:I560"/>
  <sheetViews>
    <sheetView topLeftCell="A13" workbookViewId="0">
      <selection activeCell="D27" sqref="D27"/>
    </sheetView>
  </sheetViews>
  <sheetFormatPr defaultColWidth="14.453125" defaultRowHeight="15" customHeight="1"/>
  <cols>
    <col min="1" max="1" width="7.54296875" customWidth="1"/>
    <col min="2" max="2" width="9.81640625" customWidth="1"/>
    <col min="3" max="3" width="36.08984375" customWidth="1"/>
    <col min="4" max="4" width="88.81640625" customWidth="1"/>
    <col min="5" max="5" width="13.81640625" customWidth="1"/>
    <col min="10" max="10" width="79.453125" customWidth="1"/>
  </cols>
  <sheetData>
    <row r="1" spans="1:5">
      <c r="A1" s="24" t="s">
        <v>48</v>
      </c>
      <c r="E1" s="25"/>
    </row>
    <row r="2" spans="1:5">
      <c r="E2" s="25"/>
    </row>
    <row r="3" spans="1:5">
      <c r="A3" s="26" t="s">
        <v>25</v>
      </c>
      <c r="B3" s="26" t="s">
        <v>26</v>
      </c>
      <c r="C3" s="26" t="s">
        <v>49</v>
      </c>
      <c r="D3" s="26" t="s">
        <v>50</v>
      </c>
      <c r="E3" s="27" t="s">
        <v>51</v>
      </c>
    </row>
    <row r="4" spans="1:5">
      <c r="A4" s="28">
        <v>2025</v>
      </c>
      <c r="B4" s="29">
        <v>1</v>
      </c>
      <c r="C4" s="29" t="s">
        <v>52</v>
      </c>
      <c r="D4" s="30" t="s">
        <v>53</v>
      </c>
      <c r="E4" s="31">
        <v>55</v>
      </c>
    </row>
    <row r="5" spans="1:5">
      <c r="E5" s="25"/>
    </row>
    <row r="6" spans="1:5">
      <c r="A6" s="24" t="s">
        <v>54</v>
      </c>
      <c r="E6" s="25"/>
    </row>
    <row r="7" spans="1:5">
      <c r="E7" s="25"/>
    </row>
    <row r="8" spans="1:5">
      <c r="A8" s="26" t="s">
        <v>25</v>
      </c>
      <c r="B8" s="26" t="s">
        <v>26</v>
      </c>
      <c r="C8" s="26" t="s">
        <v>49</v>
      </c>
      <c r="D8" s="26" t="s">
        <v>50</v>
      </c>
      <c r="E8" s="27" t="s">
        <v>51</v>
      </c>
    </row>
    <row r="9" spans="1:5">
      <c r="A9" s="28">
        <v>2025</v>
      </c>
      <c r="B9" s="29">
        <v>2</v>
      </c>
      <c r="C9" s="29" t="s">
        <v>52</v>
      </c>
      <c r="D9" s="30" t="s">
        <v>53</v>
      </c>
      <c r="E9" s="31">
        <v>58</v>
      </c>
    </row>
    <row r="10" spans="1:5">
      <c r="E10" s="25"/>
    </row>
    <row r="11" spans="1:5">
      <c r="A11" s="24" t="s">
        <v>55</v>
      </c>
      <c r="E11" s="25"/>
    </row>
    <row r="12" spans="1:5">
      <c r="E12" s="25"/>
    </row>
    <row r="13" spans="1:5">
      <c r="A13" s="26" t="s">
        <v>25</v>
      </c>
      <c r="B13" s="26" t="s">
        <v>26</v>
      </c>
      <c r="C13" s="26" t="s">
        <v>49</v>
      </c>
      <c r="D13" s="26" t="s">
        <v>50</v>
      </c>
      <c r="E13" s="27" t="s">
        <v>51</v>
      </c>
    </row>
    <row r="14" spans="1:5">
      <c r="A14" s="28">
        <v>2025</v>
      </c>
      <c r="B14" s="29">
        <v>3</v>
      </c>
      <c r="C14" s="29" t="s">
        <v>52</v>
      </c>
      <c r="D14" s="30" t="s">
        <v>53</v>
      </c>
      <c r="E14" s="31">
        <v>149</v>
      </c>
    </row>
    <row r="15" spans="1:5">
      <c r="E15" s="25"/>
    </row>
    <row r="16" spans="1:5">
      <c r="A16" s="24" t="s">
        <v>56</v>
      </c>
      <c r="E16" s="25"/>
    </row>
    <row r="17" spans="1:5">
      <c r="E17" s="25"/>
    </row>
    <row r="18" spans="1:5">
      <c r="A18" s="26" t="s">
        <v>25</v>
      </c>
      <c r="B18" s="26" t="s">
        <v>26</v>
      </c>
      <c r="C18" s="26" t="s">
        <v>49</v>
      </c>
      <c r="D18" s="26" t="s">
        <v>50</v>
      </c>
      <c r="E18" s="27" t="s">
        <v>51</v>
      </c>
    </row>
    <row r="19" spans="1:5">
      <c r="A19" s="28">
        <v>2025</v>
      </c>
      <c r="B19" s="29">
        <v>4</v>
      </c>
      <c r="C19" s="29" t="s">
        <v>52</v>
      </c>
      <c r="D19" s="30" t="s">
        <v>53</v>
      </c>
      <c r="E19" s="8">
        <v>83</v>
      </c>
    </row>
    <row r="20" spans="1:5">
      <c r="A20" s="32"/>
      <c r="B20" s="33"/>
      <c r="C20" s="34"/>
      <c r="D20" s="35"/>
      <c r="E20" s="36"/>
    </row>
    <row r="21" spans="1:5">
      <c r="A21" s="24" t="s">
        <v>57</v>
      </c>
      <c r="E21" s="25"/>
    </row>
    <row r="22" spans="1:5">
      <c r="E22" s="25"/>
    </row>
    <row r="23" spans="1:5">
      <c r="A23" s="26" t="s">
        <v>25</v>
      </c>
      <c r="B23" s="26" t="s">
        <v>26</v>
      </c>
      <c r="C23" s="26" t="s">
        <v>49</v>
      </c>
      <c r="D23" s="26" t="s">
        <v>50</v>
      </c>
      <c r="E23" s="27" t="s">
        <v>51</v>
      </c>
    </row>
    <row r="24" spans="1:5">
      <c r="A24" s="28">
        <v>2025</v>
      </c>
      <c r="B24" s="29">
        <v>5</v>
      </c>
      <c r="C24" s="29" t="s">
        <v>52</v>
      </c>
      <c r="D24" s="30" t="s">
        <v>53</v>
      </c>
      <c r="E24" s="8">
        <v>132</v>
      </c>
    </row>
    <row r="25" spans="1:5">
      <c r="E25" s="25"/>
    </row>
    <row r="26" spans="1:5">
      <c r="A26" s="24" t="s">
        <v>58</v>
      </c>
      <c r="E26" s="25"/>
    </row>
    <row r="27" spans="1:5">
      <c r="E27" s="25"/>
    </row>
    <row r="28" spans="1:5">
      <c r="A28" s="26" t="s">
        <v>25</v>
      </c>
      <c r="B28" s="26" t="s">
        <v>26</v>
      </c>
      <c r="C28" s="26" t="s">
        <v>49</v>
      </c>
      <c r="D28" s="26" t="s">
        <v>50</v>
      </c>
      <c r="E28" s="27" t="s">
        <v>51</v>
      </c>
    </row>
    <row r="29" spans="1:5">
      <c r="A29" s="28">
        <v>2025</v>
      </c>
      <c r="B29" s="29">
        <v>6</v>
      </c>
      <c r="C29" s="29" t="s">
        <v>52</v>
      </c>
      <c r="D29" s="30" t="s">
        <v>53</v>
      </c>
      <c r="E29" s="8">
        <v>92</v>
      </c>
    </row>
    <row r="30" spans="1:5">
      <c r="A30" s="32"/>
      <c r="B30" s="33"/>
      <c r="C30" s="34"/>
      <c r="D30" s="35"/>
      <c r="E30" s="36"/>
    </row>
    <row r="31" spans="1:5">
      <c r="A31" s="24" t="s">
        <v>59</v>
      </c>
      <c r="E31" s="25"/>
    </row>
    <row r="32" spans="1:5">
      <c r="E32" s="25"/>
    </row>
    <row r="33" spans="1:5">
      <c r="A33" s="26" t="s">
        <v>25</v>
      </c>
      <c r="B33" s="26" t="s">
        <v>26</v>
      </c>
      <c r="C33" s="26" t="s">
        <v>49</v>
      </c>
      <c r="D33" s="26" t="s">
        <v>50</v>
      </c>
      <c r="E33" s="27" t="s">
        <v>51</v>
      </c>
    </row>
    <row r="34" spans="1:5">
      <c r="A34" s="28">
        <v>2025</v>
      </c>
      <c r="B34" s="29">
        <v>7</v>
      </c>
      <c r="C34" s="29" t="s">
        <v>52</v>
      </c>
      <c r="D34" s="30" t="s">
        <v>53</v>
      </c>
      <c r="E34" s="8">
        <v>108</v>
      </c>
    </row>
    <row r="35" spans="1:5">
      <c r="E35" s="25"/>
    </row>
    <row r="36" spans="1:5">
      <c r="A36" s="24" t="s">
        <v>60</v>
      </c>
      <c r="E36" s="25"/>
    </row>
    <row r="37" spans="1:5">
      <c r="E37" s="25"/>
    </row>
    <row r="38" spans="1:5">
      <c r="A38" s="26" t="s">
        <v>25</v>
      </c>
      <c r="B38" s="26" t="s">
        <v>26</v>
      </c>
      <c r="C38" s="26" t="s">
        <v>49</v>
      </c>
      <c r="D38" s="26" t="s">
        <v>50</v>
      </c>
      <c r="E38" s="27" t="s">
        <v>51</v>
      </c>
    </row>
    <row r="39" spans="1:5">
      <c r="A39" s="28">
        <v>2025</v>
      </c>
      <c r="B39" s="29">
        <v>8</v>
      </c>
      <c r="C39" s="29" t="s">
        <v>52</v>
      </c>
      <c r="D39" s="30" t="s">
        <v>53</v>
      </c>
      <c r="E39" s="8">
        <v>97</v>
      </c>
    </row>
    <row r="40" spans="1:5">
      <c r="E40" s="25"/>
    </row>
    <row r="41" spans="1:5">
      <c r="A41" s="24" t="s">
        <v>61</v>
      </c>
      <c r="E41" s="25"/>
    </row>
    <row r="42" spans="1:5">
      <c r="E42" s="25"/>
    </row>
    <row r="43" spans="1:5">
      <c r="A43" s="26" t="s">
        <v>25</v>
      </c>
      <c r="B43" s="26" t="s">
        <v>26</v>
      </c>
      <c r="C43" s="26" t="s">
        <v>49</v>
      </c>
      <c r="D43" s="26" t="s">
        <v>50</v>
      </c>
      <c r="E43" s="27" t="s">
        <v>51</v>
      </c>
    </row>
    <row r="44" spans="1:5">
      <c r="A44" s="28">
        <v>2025</v>
      </c>
      <c r="B44" s="29">
        <v>9</v>
      </c>
      <c r="C44" s="29" t="s">
        <v>52</v>
      </c>
      <c r="D44" s="30" t="s">
        <v>53</v>
      </c>
      <c r="E44" s="8">
        <v>161</v>
      </c>
    </row>
    <row r="45" spans="1:5">
      <c r="E45" s="31"/>
    </row>
    <row r="46" spans="1:5">
      <c r="A46" s="24" t="s">
        <v>62</v>
      </c>
      <c r="E46" s="25"/>
    </row>
    <row r="47" spans="1:5">
      <c r="E47" s="25"/>
    </row>
    <row r="48" spans="1:5">
      <c r="A48" s="26" t="s">
        <v>25</v>
      </c>
      <c r="B48" s="26" t="s">
        <v>26</v>
      </c>
      <c r="C48" s="26" t="s">
        <v>49</v>
      </c>
      <c r="D48" s="26" t="s">
        <v>50</v>
      </c>
      <c r="E48" s="27" t="s">
        <v>51</v>
      </c>
    </row>
    <row r="49" spans="1:9">
      <c r="A49" s="28">
        <v>2025</v>
      </c>
      <c r="B49" s="29">
        <v>10</v>
      </c>
      <c r="C49" s="29" t="s">
        <v>52</v>
      </c>
      <c r="D49" s="30" t="s">
        <v>53</v>
      </c>
      <c r="E49" s="31">
        <v>193</v>
      </c>
    </row>
    <row r="50" spans="1:9">
      <c r="A50" s="32"/>
      <c r="B50" s="33"/>
      <c r="C50" s="34"/>
      <c r="D50" s="35"/>
      <c r="E50" s="36"/>
    </row>
    <row r="51" spans="1:9">
      <c r="A51" s="24" t="s">
        <v>63</v>
      </c>
      <c r="E51" s="25"/>
    </row>
    <row r="52" spans="1:9">
      <c r="E52" s="25"/>
    </row>
    <row r="53" spans="1:9">
      <c r="A53" s="26" t="s">
        <v>25</v>
      </c>
      <c r="B53" s="26" t="s">
        <v>26</v>
      </c>
      <c r="C53" s="26" t="s">
        <v>49</v>
      </c>
      <c r="D53" s="26" t="s">
        <v>50</v>
      </c>
      <c r="E53" s="27" t="s">
        <v>51</v>
      </c>
    </row>
    <row r="54" spans="1:9">
      <c r="A54" s="28">
        <v>2025</v>
      </c>
      <c r="B54" s="29">
        <v>11</v>
      </c>
      <c r="C54" s="29" t="s">
        <v>52</v>
      </c>
      <c r="D54" s="30" t="s">
        <v>53</v>
      </c>
      <c r="E54" s="8">
        <v>293</v>
      </c>
    </row>
    <row r="55" spans="1:9">
      <c r="E55" s="25"/>
    </row>
    <row r="56" spans="1:9">
      <c r="A56" s="24" t="s">
        <v>64</v>
      </c>
      <c r="E56" s="25"/>
    </row>
    <row r="57" spans="1:9">
      <c r="E57" s="25"/>
    </row>
    <row r="58" spans="1:9">
      <c r="A58" s="26" t="s">
        <v>25</v>
      </c>
      <c r="B58" s="26" t="s">
        <v>26</v>
      </c>
      <c r="C58" s="26" t="s">
        <v>49</v>
      </c>
      <c r="D58" s="26" t="s">
        <v>50</v>
      </c>
      <c r="E58" s="27" t="s">
        <v>51</v>
      </c>
    </row>
    <row r="59" spans="1:9">
      <c r="A59" s="28">
        <v>2025</v>
      </c>
      <c r="B59" s="29">
        <v>12</v>
      </c>
      <c r="C59" s="29" t="s">
        <v>52</v>
      </c>
      <c r="D59" s="30" t="s">
        <v>53</v>
      </c>
      <c r="E59" s="8">
        <v>210</v>
      </c>
    </row>
    <row r="60" spans="1:9">
      <c r="A60" s="32"/>
      <c r="B60" s="33"/>
      <c r="C60" s="34"/>
      <c r="D60" s="35"/>
      <c r="E60" s="36"/>
    </row>
    <row r="61" spans="1:9">
      <c r="A61" s="32"/>
      <c r="B61" s="33"/>
      <c r="C61" s="34"/>
      <c r="D61" s="35"/>
      <c r="E61" s="36"/>
    </row>
    <row r="62" spans="1:9">
      <c r="A62" s="37" t="e">
        <f t="array" aca="1" ref="A62:E74" ca="1">VSTACK(A3:E4,A9:E9,A14:E14,A19:E19,A24:E24,A29:E29,A34:E34,A39:E39,A44:E44,A49:E49,A54:E54,A59:E59)</f>
        <v>#NAME?</v>
      </c>
      <c r="B62" s="38" t="e">
        <f ca="1"/>
        <v>#NAME?</v>
      </c>
      <c r="C62" s="39" t="e">
        <f ca="1"/>
        <v>#NAME?</v>
      </c>
      <c r="D62" s="26" t="e">
        <f ca="1"/>
        <v>#NAME?</v>
      </c>
      <c r="E62" s="40" t="e">
        <f ca="1"/>
        <v>#NAME?</v>
      </c>
      <c r="G62" s="81"/>
      <c r="H62" s="84"/>
      <c r="I62" s="87"/>
    </row>
    <row r="63" spans="1:9">
      <c r="A63" s="32" t="e">
        <f ca="1"/>
        <v>#NAME?</v>
      </c>
      <c r="B63" s="33" t="e">
        <f ca="1"/>
        <v>#NAME?</v>
      </c>
      <c r="C63" s="34" t="e">
        <f ca="1"/>
        <v>#NAME?</v>
      </c>
      <c r="D63" s="35" t="e">
        <f ca="1"/>
        <v>#NAME?</v>
      </c>
      <c r="E63" s="36" t="e">
        <f ca="1"/>
        <v>#NAME?</v>
      </c>
      <c r="G63" s="82"/>
      <c r="H63" s="88"/>
      <c r="I63" s="89"/>
    </row>
    <row r="64" spans="1:9">
      <c r="A64" s="32" t="e">
        <f ca="1"/>
        <v>#NAME?</v>
      </c>
      <c r="B64" s="33" t="e">
        <f ca="1"/>
        <v>#NAME?</v>
      </c>
      <c r="C64" s="34" t="e">
        <f ca="1"/>
        <v>#NAME?</v>
      </c>
      <c r="D64" s="35" t="e">
        <f ca="1"/>
        <v>#NAME?</v>
      </c>
      <c r="E64" s="36" t="e">
        <f ca="1"/>
        <v>#NAME?</v>
      </c>
      <c r="G64" s="82"/>
      <c r="H64" s="88"/>
      <c r="I64" s="89"/>
    </row>
    <row r="65" spans="1:9">
      <c r="A65" s="32" t="e">
        <f ca="1"/>
        <v>#NAME?</v>
      </c>
      <c r="B65" s="33" t="e">
        <f ca="1"/>
        <v>#NAME?</v>
      </c>
      <c r="C65" s="34" t="e">
        <f ca="1"/>
        <v>#NAME?</v>
      </c>
      <c r="D65" s="35" t="e">
        <f ca="1"/>
        <v>#NAME?</v>
      </c>
      <c r="E65" s="36" t="e">
        <f ca="1"/>
        <v>#NAME?</v>
      </c>
      <c r="G65" s="82"/>
      <c r="H65" s="88"/>
      <c r="I65" s="89"/>
    </row>
    <row r="66" spans="1:9">
      <c r="A66" s="32" t="e">
        <f ca="1"/>
        <v>#NAME?</v>
      </c>
      <c r="B66" s="33" t="e">
        <f ca="1"/>
        <v>#NAME?</v>
      </c>
      <c r="C66" s="34" t="e">
        <f ca="1"/>
        <v>#NAME?</v>
      </c>
      <c r="D66" s="35" t="e">
        <f ca="1"/>
        <v>#NAME?</v>
      </c>
      <c r="E66" s="36" t="e">
        <f ca="1"/>
        <v>#NAME?</v>
      </c>
      <c r="G66" s="82"/>
      <c r="H66" s="88"/>
      <c r="I66" s="89"/>
    </row>
    <row r="67" spans="1:9">
      <c r="A67" s="32" t="e">
        <f ca="1"/>
        <v>#NAME?</v>
      </c>
      <c r="B67" s="33" t="e">
        <f ca="1"/>
        <v>#NAME?</v>
      </c>
      <c r="C67" s="34" t="e">
        <f ca="1"/>
        <v>#NAME?</v>
      </c>
      <c r="D67" s="35" t="e">
        <f ca="1"/>
        <v>#NAME?</v>
      </c>
      <c r="E67" s="36" t="e">
        <f ca="1"/>
        <v>#NAME?</v>
      </c>
      <c r="G67" s="82"/>
      <c r="H67" s="88"/>
      <c r="I67" s="89"/>
    </row>
    <row r="68" spans="1:9">
      <c r="A68" s="32" t="e">
        <f ca="1"/>
        <v>#NAME?</v>
      </c>
      <c r="B68" s="33" t="e">
        <f ca="1"/>
        <v>#NAME?</v>
      </c>
      <c r="C68" s="34" t="e">
        <f ca="1"/>
        <v>#NAME?</v>
      </c>
      <c r="D68" s="35" t="e">
        <f ca="1"/>
        <v>#NAME?</v>
      </c>
      <c r="E68" s="36" t="e">
        <f ca="1"/>
        <v>#NAME?</v>
      </c>
      <c r="G68" s="82"/>
      <c r="H68" s="88"/>
      <c r="I68" s="89"/>
    </row>
    <row r="69" spans="1:9">
      <c r="A69" s="32" t="e">
        <f ca="1"/>
        <v>#NAME?</v>
      </c>
      <c r="B69" s="33" t="e">
        <f ca="1"/>
        <v>#NAME?</v>
      </c>
      <c r="C69" s="34" t="e">
        <f ca="1"/>
        <v>#NAME?</v>
      </c>
      <c r="D69" s="35" t="e">
        <f ca="1"/>
        <v>#NAME?</v>
      </c>
      <c r="E69" s="36" t="e">
        <f ca="1"/>
        <v>#NAME?</v>
      </c>
      <c r="G69" s="82"/>
      <c r="H69" s="88"/>
      <c r="I69" s="89"/>
    </row>
    <row r="70" spans="1:9">
      <c r="A70" s="32" t="e">
        <f ca="1"/>
        <v>#NAME?</v>
      </c>
      <c r="B70" s="33" t="e">
        <f ca="1"/>
        <v>#NAME?</v>
      </c>
      <c r="C70" s="34" t="e">
        <f ca="1"/>
        <v>#NAME?</v>
      </c>
      <c r="D70" s="35" t="e">
        <f ca="1"/>
        <v>#NAME?</v>
      </c>
      <c r="E70" s="36" t="e">
        <f ca="1"/>
        <v>#NAME?</v>
      </c>
      <c r="G70" s="82"/>
      <c r="H70" s="88"/>
      <c r="I70" s="89"/>
    </row>
    <row r="71" spans="1:9">
      <c r="A71" s="32" t="e">
        <f ca="1"/>
        <v>#NAME?</v>
      </c>
      <c r="B71" s="33" t="e">
        <f ca="1"/>
        <v>#NAME?</v>
      </c>
      <c r="C71" s="34" t="e">
        <f ca="1"/>
        <v>#NAME?</v>
      </c>
      <c r="D71" s="35" t="e">
        <f ca="1"/>
        <v>#NAME?</v>
      </c>
      <c r="E71" s="36" t="e">
        <f ca="1"/>
        <v>#NAME?</v>
      </c>
      <c r="G71" s="82"/>
      <c r="H71" s="88"/>
      <c r="I71" s="89"/>
    </row>
    <row r="72" spans="1:9">
      <c r="A72" s="32" t="e">
        <f ca="1"/>
        <v>#NAME?</v>
      </c>
      <c r="B72" s="33" t="e">
        <f ca="1"/>
        <v>#NAME?</v>
      </c>
      <c r="C72" s="34" t="e">
        <f ca="1"/>
        <v>#NAME?</v>
      </c>
      <c r="D72" s="35" t="e">
        <f ca="1"/>
        <v>#NAME?</v>
      </c>
      <c r="E72" s="36" t="e">
        <f ca="1"/>
        <v>#NAME?</v>
      </c>
      <c r="G72" s="82"/>
      <c r="H72" s="88"/>
      <c r="I72" s="89"/>
    </row>
    <row r="73" spans="1:9">
      <c r="A73" s="32" t="e">
        <f ca="1"/>
        <v>#NAME?</v>
      </c>
      <c r="B73" s="33" t="e">
        <f ca="1"/>
        <v>#NAME?</v>
      </c>
      <c r="C73" s="34" t="e">
        <f ca="1"/>
        <v>#NAME?</v>
      </c>
      <c r="D73" s="35" t="e">
        <f ca="1"/>
        <v>#NAME?</v>
      </c>
      <c r="E73" s="36" t="e">
        <f ca="1"/>
        <v>#NAME?</v>
      </c>
      <c r="G73" s="82"/>
      <c r="H73" s="88"/>
      <c r="I73" s="89"/>
    </row>
    <row r="74" spans="1:9">
      <c r="A74" s="32" t="e">
        <f ca="1"/>
        <v>#NAME?</v>
      </c>
      <c r="B74" s="33" t="e">
        <f ca="1"/>
        <v>#NAME?</v>
      </c>
      <c r="C74" s="34" t="e">
        <f ca="1"/>
        <v>#NAME?</v>
      </c>
      <c r="D74" s="35" t="e">
        <f ca="1"/>
        <v>#NAME?</v>
      </c>
      <c r="E74" s="36" t="e">
        <f ca="1"/>
        <v>#NAME?</v>
      </c>
      <c r="G74" s="82"/>
      <c r="H74" s="88"/>
      <c r="I74" s="89"/>
    </row>
    <row r="75" spans="1:9">
      <c r="A75" s="32"/>
      <c r="B75" s="33"/>
      <c r="C75" s="34"/>
      <c r="D75" s="35"/>
      <c r="E75" s="36"/>
      <c r="G75" s="82"/>
      <c r="H75" s="88"/>
      <c r="I75" s="89"/>
    </row>
    <row r="76" spans="1:9">
      <c r="A76" s="32"/>
      <c r="B76" s="33"/>
      <c r="C76" s="34"/>
      <c r="D76" s="35"/>
      <c r="E76" s="36"/>
      <c r="G76" s="82"/>
      <c r="H76" s="88"/>
      <c r="I76" s="89"/>
    </row>
    <row r="77" spans="1:9">
      <c r="A77" s="32"/>
      <c r="B77" s="33"/>
      <c r="C77" s="34"/>
      <c r="D77" s="35"/>
      <c r="E77" s="36"/>
      <c r="G77" s="82"/>
      <c r="H77" s="88"/>
      <c r="I77" s="89"/>
    </row>
    <row r="78" spans="1:9">
      <c r="A78" s="32"/>
      <c r="B78" s="33"/>
      <c r="C78" s="34"/>
      <c r="D78" s="35"/>
      <c r="E78" s="36"/>
      <c r="G78" s="82"/>
      <c r="H78" s="88"/>
      <c r="I78" s="89"/>
    </row>
    <row r="79" spans="1:9">
      <c r="A79" s="32"/>
      <c r="B79" s="33"/>
      <c r="C79" s="34"/>
      <c r="D79" s="35"/>
      <c r="E79" s="36"/>
      <c r="G79" s="90"/>
      <c r="H79" s="91"/>
      <c r="I79" s="92"/>
    </row>
    <row r="80" spans="1:9">
      <c r="A80" s="32"/>
      <c r="B80" s="33"/>
      <c r="C80" s="34"/>
      <c r="D80" s="35"/>
      <c r="E80" s="36"/>
    </row>
    <row r="81" spans="1:5">
      <c r="A81" s="32"/>
      <c r="B81" s="33"/>
      <c r="C81" s="34"/>
      <c r="D81" s="35"/>
      <c r="E81" s="36"/>
    </row>
    <row r="82" spans="1:5">
      <c r="A82" s="32"/>
      <c r="B82" s="33"/>
      <c r="C82" s="34"/>
      <c r="D82" s="35"/>
      <c r="E82" s="36"/>
    </row>
    <row r="83" spans="1:5">
      <c r="A83" s="32"/>
      <c r="B83" s="33"/>
      <c r="C83" s="34"/>
      <c r="D83" s="35"/>
      <c r="E83" s="36"/>
    </row>
    <row r="84" spans="1:5">
      <c r="A84" s="32"/>
      <c r="B84" s="33"/>
      <c r="C84" s="34"/>
      <c r="D84" s="35"/>
      <c r="E84" s="36"/>
    </row>
    <row r="85" spans="1:5">
      <c r="A85" s="32"/>
      <c r="B85" s="33"/>
      <c r="C85" s="34"/>
      <c r="D85" s="35"/>
      <c r="E85" s="36"/>
    </row>
    <row r="86" spans="1:5">
      <c r="A86" s="32"/>
      <c r="B86" s="33"/>
      <c r="C86" s="34"/>
      <c r="D86" s="35"/>
      <c r="E86" s="36"/>
    </row>
    <row r="87" spans="1:5">
      <c r="A87" s="32"/>
      <c r="B87" s="33"/>
      <c r="C87" s="34"/>
      <c r="D87" s="35"/>
      <c r="E87" s="36"/>
    </row>
    <row r="88" spans="1:5">
      <c r="A88" s="32"/>
      <c r="B88" s="33"/>
      <c r="C88" s="34"/>
      <c r="D88" s="35"/>
      <c r="E88" s="36"/>
    </row>
    <row r="89" spans="1:5">
      <c r="A89" s="32"/>
      <c r="B89" s="33"/>
      <c r="C89" s="34"/>
      <c r="D89" s="35"/>
      <c r="E89" s="36"/>
    </row>
    <row r="90" spans="1:5">
      <c r="A90" s="32"/>
      <c r="B90" s="33"/>
      <c r="C90" s="34"/>
      <c r="D90" s="35"/>
      <c r="E90" s="36"/>
    </row>
    <row r="91" spans="1:5">
      <c r="A91" s="32"/>
      <c r="B91" s="33"/>
      <c r="C91" s="34"/>
      <c r="D91" s="35"/>
      <c r="E91" s="36"/>
    </row>
    <row r="92" spans="1:5">
      <c r="A92" s="32"/>
      <c r="B92" s="33"/>
      <c r="C92" s="34"/>
      <c r="D92" s="35"/>
      <c r="E92" s="36"/>
    </row>
    <row r="93" spans="1:5">
      <c r="A93" s="32"/>
      <c r="B93" s="33"/>
      <c r="C93" s="34"/>
      <c r="D93" s="35"/>
      <c r="E93" s="36"/>
    </row>
    <row r="94" spans="1:5">
      <c r="A94" s="32"/>
      <c r="B94" s="33"/>
      <c r="C94" s="34"/>
      <c r="D94" s="35"/>
      <c r="E94" s="36"/>
    </row>
    <row r="95" spans="1:5">
      <c r="A95" s="32"/>
      <c r="B95" s="33"/>
      <c r="C95" s="34"/>
      <c r="D95" s="35"/>
      <c r="E95" s="36"/>
    </row>
    <row r="96" spans="1:5">
      <c r="A96" s="32"/>
      <c r="B96" s="33"/>
      <c r="C96" s="34"/>
      <c r="D96" s="35"/>
      <c r="E96" s="36"/>
    </row>
    <row r="97" spans="1:5">
      <c r="A97" s="32"/>
      <c r="B97" s="33"/>
      <c r="C97" s="34"/>
      <c r="D97" s="35"/>
      <c r="E97" s="36"/>
    </row>
    <row r="98" spans="1:5">
      <c r="A98" s="32"/>
      <c r="B98" s="33"/>
      <c r="C98" s="34"/>
      <c r="D98" s="35"/>
      <c r="E98" s="36"/>
    </row>
    <row r="99" spans="1:5">
      <c r="A99" s="32"/>
      <c r="B99" s="33"/>
      <c r="C99" s="34"/>
      <c r="D99" s="35"/>
      <c r="E99" s="36"/>
    </row>
    <row r="100" spans="1:5">
      <c r="A100" s="32"/>
      <c r="B100" s="33"/>
      <c r="C100" s="34"/>
      <c r="D100" s="35"/>
      <c r="E100" s="36"/>
    </row>
    <row r="101" spans="1:5">
      <c r="A101" s="32"/>
      <c r="B101" s="33"/>
      <c r="C101" s="34"/>
      <c r="D101" s="35"/>
      <c r="E101" s="36"/>
    </row>
    <row r="102" spans="1:5">
      <c r="A102" s="32"/>
      <c r="B102" s="33"/>
      <c r="C102" s="34"/>
      <c r="D102" s="35"/>
      <c r="E102" s="36"/>
    </row>
    <row r="103" spans="1:5">
      <c r="A103" s="32"/>
      <c r="B103" s="33"/>
      <c r="C103" s="34"/>
      <c r="D103" s="35"/>
      <c r="E103" s="36"/>
    </row>
    <row r="104" spans="1:5">
      <c r="A104" s="32"/>
      <c r="B104" s="33"/>
      <c r="C104" s="34"/>
      <c r="D104" s="35"/>
      <c r="E104" s="36"/>
    </row>
    <row r="105" spans="1:5">
      <c r="A105" s="32"/>
      <c r="B105" s="33"/>
      <c r="C105" s="34"/>
      <c r="D105" s="35"/>
      <c r="E105" s="36"/>
    </row>
    <row r="106" spans="1:5">
      <c r="A106" s="32"/>
      <c r="B106" s="33"/>
      <c r="C106" s="34"/>
      <c r="D106" s="35"/>
      <c r="E106" s="36"/>
    </row>
    <row r="107" spans="1:5">
      <c r="A107" s="32"/>
      <c r="B107" s="33"/>
      <c r="C107" s="34"/>
      <c r="D107" s="35"/>
      <c r="E107" s="36"/>
    </row>
    <row r="108" spans="1:5">
      <c r="A108" s="32"/>
      <c r="B108" s="33"/>
      <c r="C108" s="34"/>
      <c r="D108" s="35"/>
      <c r="E108" s="36"/>
    </row>
    <row r="109" spans="1:5">
      <c r="A109" s="32"/>
      <c r="B109" s="33"/>
      <c r="C109" s="34"/>
      <c r="D109" s="35"/>
      <c r="E109" s="36"/>
    </row>
    <row r="110" spans="1:5">
      <c r="A110" s="32"/>
      <c r="B110" s="33"/>
      <c r="C110" s="34"/>
      <c r="D110" s="35"/>
      <c r="E110" s="36"/>
    </row>
    <row r="111" spans="1:5">
      <c r="A111" s="32"/>
      <c r="B111" s="33"/>
      <c r="C111" s="34"/>
      <c r="D111" s="35"/>
      <c r="E111" s="36"/>
    </row>
    <row r="112" spans="1:5">
      <c r="A112" s="32"/>
      <c r="B112" s="33"/>
      <c r="C112" s="34"/>
      <c r="D112" s="35"/>
      <c r="E112" s="36"/>
    </row>
    <row r="113" spans="1:5">
      <c r="A113" s="32"/>
      <c r="B113" s="33"/>
      <c r="C113" s="34"/>
      <c r="D113" s="35"/>
      <c r="E113" s="36"/>
    </row>
    <row r="114" spans="1:5">
      <c r="A114" s="32"/>
      <c r="B114" s="33"/>
      <c r="C114" s="34"/>
      <c r="D114" s="35"/>
      <c r="E114" s="36"/>
    </row>
    <row r="115" spans="1:5">
      <c r="A115" s="32"/>
      <c r="B115" s="33"/>
      <c r="C115" s="34"/>
      <c r="D115" s="35"/>
      <c r="E115" s="36"/>
    </row>
    <row r="116" spans="1:5">
      <c r="A116" s="32"/>
      <c r="B116" s="33"/>
      <c r="C116" s="34"/>
      <c r="D116" s="35"/>
      <c r="E116" s="36"/>
    </row>
    <row r="117" spans="1:5">
      <c r="A117" s="32"/>
      <c r="B117" s="33"/>
      <c r="C117" s="34"/>
      <c r="D117" s="35"/>
      <c r="E117" s="36"/>
    </row>
    <row r="118" spans="1:5">
      <c r="A118" s="32"/>
      <c r="B118" s="33"/>
      <c r="C118" s="34"/>
      <c r="D118" s="35"/>
      <c r="E118" s="36"/>
    </row>
    <row r="119" spans="1:5">
      <c r="A119" s="32"/>
      <c r="B119" s="33"/>
      <c r="C119" s="34"/>
      <c r="D119" s="35"/>
      <c r="E119" s="36"/>
    </row>
    <row r="120" spans="1:5">
      <c r="A120" s="32"/>
      <c r="B120" s="33"/>
      <c r="C120" s="34"/>
      <c r="D120" s="35"/>
      <c r="E120" s="36"/>
    </row>
    <row r="121" spans="1:5">
      <c r="A121" s="32"/>
      <c r="B121" s="33"/>
      <c r="C121" s="34"/>
      <c r="D121" s="35"/>
      <c r="E121" s="36"/>
    </row>
    <row r="122" spans="1:5">
      <c r="A122" s="32"/>
      <c r="B122" s="33"/>
      <c r="C122" s="34"/>
      <c r="D122" s="35"/>
      <c r="E122" s="36"/>
    </row>
    <row r="123" spans="1:5">
      <c r="A123" s="32"/>
      <c r="B123" s="33"/>
      <c r="C123" s="34"/>
      <c r="D123" s="35"/>
      <c r="E123" s="36"/>
    </row>
    <row r="124" spans="1:5">
      <c r="A124" s="32"/>
      <c r="B124" s="33"/>
      <c r="C124" s="34"/>
      <c r="D124" s="35"/>
      <c r="E124" s="36"/>
    </row>
    <row r="125" spans="1:5">
      <c r="A125" s="32"/>
      <c r="B125" s="33"/>
      <c r="C125" s="34"/>
      <c r="D125" s="35"/>
      <c r="E125" s="36"/>
    </row>
    <row r="126" spans="1:5">
      <c r="A126" s="32"/>
      <c r="B126" s="33"/>
      <c r="C126" s="34"/>
      <c r="D126" s="35"/>
      <c r="E126" s="36"/>
    </row>
    <row r="127" spans="1:5">
      <c r="A127" s="32"/>
      <c r="B127" s="33"/>
      <c r="C127" s="34"/>
      <c r="D127" s="35"/>
      <c r="E127" s="36"/>
    </row>
    <row r="128" spans="1:5">
      <c r="A128" s="32"/>
      <c r="B128" s="33"/>
      <c r="C128" s="34"/>
      <c r="D128" s="35"/>
      <c r="E128" s="36"/>
    </row>
    <row r="129" spans="1:5">
      <c r="A129" s="32"/>
      <c r="B129" s="33"/>
      <c r="C129" s="34"/>
      <c r="D129" s="35"/>
      <c r="E129" s="36"/>
    </row>
    <row r="130" spans="1:5">
      <c r="A130" s="32"/>
      <c r="B130" s="33"/>
      <c r="C130" s="34"/>
      <c r="D130" s="35"/>
      <c r="E130" s="36"/>
    </row>
    <row r="131" spans="1:5">
      <c r="A131" s="32"/>
      <c r="B131" s="33"/>
      <c r="C131" s="34"/>
      <c r="D131" s="35"/>
      <c r="E131" s="36"/>
    </row>
    <row r="132" spans="1:5">
      <c r="A132" s="32"/>
      <c r="B132" s="33"/>
      <c r="C132" s="34"/>
      <c r="D132" s="35"/>
      <c r="E132" s="36"/>
    </row>
    <row r="133" spans="1:5">
      <c r="A133" s="32"/>
      <c r="B133" s="33"/>
      <c r="C133" s="34"/>
      <c r="D133" s="35"/>
      <c r="E133" s="36"/>
    </row>
    <row r="134" spans="1:5">
      <c r="A134" s="32"/>
      <c r="B134" s="33"/>
      <c r="C134" s="34"/>
      <c r="D134" s="35"/>
      <c r="E134" s="36"/>
    </row>
    <row r="135" spans="1:5">
      <c r="A135" s="32"/>
      <c r="B135" s="33"/>
      <c r="C135" s="34"/>
      <c r="D135" s="35"/>
      <c r="E135" s="36"/>
    </row>
    <row r="136" spans="1:5">
      <c r="A136" s="32"/>
      <c r="B136" s="33"/>
      <c r="C136" s="34"/>
      <c r="D136" s="35"/>
      <c r="E136" s="36"/>
    </row>
    <row r="137" spans="1:5">
      <c r="A137" s="32"/>
      <c r="B137" s="33"/>
      <c r="C137" s="34"/>
      <c r="D137" s="35"/>
      <c r="E137" s="36"/>
    </row>
    <row r="138" spans="1:5">
      <c r="A138" s="32"/>
      <c r="B138" s="33"/>
      <c r="C138" s="34"/>
      <c r="D138" s="35"/>
      <c r="E138" s="36"/>
    </row>
    <row r="139" spans="1:5">
      <c r="A139" s="32"/>
      <c r="B139" s="33"/>
      <c r="C139" s="34"/>
      <c r="D139" s="35"/>
      <c r="E139" s="36"/>
    </row>
    <row r="140" spans="1:5">
      <c r="A140" s="32"/>
      <c r="B140" s="33"/>
      <c r="C140" s="34"/>
      <c r="D140" s="35"/>
      <c r="E140" s="36"/>
    </row>
    <row r="141" spans="1:5">
      <c r="A141" s="32"/>
      <c r="B141" s="33"/>
      <c r="C141" s="34"/>
      <c r="D141" s="35"/>
      <c r="E141" s="36"/>
    </row>
    <row r="142" spans="1:5">
      <c r="A142" s="32"/>
      <c r="B142" s="33"/>
      <c r="C142" s="34"/>
      <c r="D142" s="35"/>
      <c r="E142" s="36"/>
    </row>
    <row r="143" spans="1:5">
      <c r="A143" s="32"/>
      <c r="B143" s="33"/>
      <c r="C143" s="34"/>
      <c r="D143" s="35"/>
      <c r="E143" s="36"/>
    </row>
    <row r="144" spans="1:5">
      <c r="A144" s="32"/>
      <c r="B144" s="33"/>
      <c r="C144" s="34"/>
      <c r="D144" s="35"/>
      <c r="E144" s="36"/>
    </row>
    <row r="145" spans="1:5">
      <c r="A145" s="32"/>
      <c r="B145" s="33"/>
      <c r="C145" s="34"/>
      <c r="D145" s="35"/>
      <c r="E145" s="36"/>
    </row>
    <row r="146" spans="1:5">
      <c r="A146" s="32"/>
      <c r="B146" s="33"/>
      <c r="C146" s="34"/>
      <c r="D146" s="35"/>
      <c r="E146" s="36"/>
    </row>
    <row r="147" spans="1:5">
      <c r="A147" s="32"/>
      <c r="B147" s="33"/>
      <c r="C147" s="34"/>
      <c r="D147" s="35"/>
      <c r="E147" s="36"/>
    </row>
    <row r="148" spans="1:5">
      <c r="A148" s="32"/>
      <c r="B148" s="33"/>
      <c r="C148" s="34"/>
      <c r="D148" s="35"/>
      <c r="E148" s="36"/>
    </row>
    <row r="149" spans="1:5">
      <c r="A149" s="32"/>
      <c r="B149" s="33"/>
      <c r="C149" s="34"/>
      <c r="D149" s="35"/>
      <c r="E149" s="36"/>
    </row>
    <row r="150" spans="1:5">
      <c r="A150" s="32"/>
      <c r="B150" s="33"/>
      <c r="C150" s="34"/>
      <c r="D150" s="35"/>
      <c r="E150" s="36"/>
    </row>
    <row r="151" spans="1:5">
      <c r="A151" s="32"/>
      <c r="B151" s="33"/>
      <c r="C151" s="34"/>
      <c r="D151" s="35"/>
      <c r="E151" s="36"/>
    </row>
    <row r="152" spans="1:5">
      <c r="A152" s="32"/>
      <c r="B152" s="33"/>
      <c r="C152" s="34"/>
      <c r="D152" s="35"/>
      <c r="E152" s="36"/>
    </row>
    <row r="153" spans="1:5">
      <c r="A153" s="32"/>
      <c r="B153" s="33"/>
      <c r="C153" s="34"/>
      <c r="D153" s="35"/>
      <c r="E153" s="36"/>
    </row>
    <row r="154" spans="1:5">
      <c r="A154" s="32"/>
      <c r="B154" s="33"/>
      <c r="C154" s="34"/>
      <c r="D154" s="35"/>
      <c r="E154" s="36"/>
    </row>
    <row r="155" spans="1:5">
      <c r="A155" s="32"/>
      <c r="B155" s="33"/>
      <c r="C155" s="34"/>
      <c r="D155" s="35"/>
      <c r="E155" s="36"/>
    </row>
    <row r="156" spans="1:5">
      <c r="A156" s="32"/>
      <c r="B156" s="33"/>
      <c r="C156" s="34"/>
      <c r="D156" s="35"/>
      <c r="E156" s="36"/>
    </row>
    <row r="157" spans="1:5">
      <c r="A157" s="32"/>
      <c r="B157" s="33"/>
      <c r="C157" s="34"/>
      <c r="D157" s="35"/>
      <c r="E157" s="36"/>
    </row>
    <row r="158" spans="1:5">
      <c r="A158" s="32"/>
      <c r="B158" s="33"/>
      <c r="C158" s="34"/>
      <c r="D158" s="35"/>
      <c r="E158" s="36"/>
    </row>
    <row r="159" spans="1:5">
      <c r="A159" s="32"/>
      <c r="B159" s="33"/>
      <c r="C159" s="34"/>
      <c r="D159" s="35"/>
      <c r="E159" s="36"/>
    </row>
    <row r="160" spans="1:5">
      <c r="A160" s="32"/>
      <c r="B160" s="33"/>
      <c r="C160" s="34"/>
      <c r="D160" s="35"/>
      <c r="E160" s="36"/>
    </row>
    <row r="161" spans="1:5">
      <c r="A161" s="32"/>
      <c r="B161" s="33"/>
      <c r="C161" s="34"/>
      <c r="D161" s="35"/>
      <c r="E161" s="36"/>
    </row>
    <row r="162" spans="1:5">
      <c r="A162" s="32"/>
      <c r="B162" s="33"/>
      <c r="C162" s="34"/>
      <c r="D162" s="35"/>
      <c r="E162" s="36"/>
    </row>
    <row r="163" spans="1:5">
      <c r="A163" s="32"/>
      <c r="B163" s="33"/>
      <c r="C163" s="34"/>
      <c r="D163" s="35"/>
      <c r="E163" s="36"/>
    </row>
    <row r="164" spans="1:5">
      <c r="A164" s="32"/>
      <c r="B164" s="33"/>
      <c r="C164" s="34"/>
      <c r="D164" s="35"/>
      <c r="E164" s="36"/>
    </row>
    <row r="165" spans="1:5">
      <c r="A165" s="32"/>
      <c r="B165" s="33"/>
      <c r="C165" s="34"/>
      <c r="D165" s="35"/>
      <c r="E165" s="36"/>
    </row>
    <row r="166" spans="1:5">
      <c r="A166" s="32"/>
      <c r="B166" s="33"/>
      <c r="C166" s="34"/>
      <c r="D166" s="35"/>
      <c r="E166" s="36"/>
    </row>
    <row r="167" spans="1:5">
      <c r="A167" s="32"/>
      <c r="B167" s="33"/>
      <c r="C167" s="34"/>
      <c r="D167" s="35"/>
      <c r="E167" s="36"/>
    </row>
    <row r="168" spans="1:5">
      <c r="A168" s="32"/>
      <c r="B168" s="33"/>
      <c r="C168" s="34"/>
      <c r="D168" s="35"/>
      <c r="E168" s="36"/>
    </row>
    <row r="169" spans="1:5">
      <c r="A169" s="32"/>
      <c r="B169" s="33"/>
      <c r="C169" s="34"/>
      <c r="D169" s="35"/>
      <c r="E169" s="36"/>
    </row>
    <row r="170" spans="1:5">
      <c r="A170" s="32"/>
      <c r="B170" s="33"/>
      <c r="C170" s="34"/>
      <c r="D170" s="35"/>
      <c r="E170" s="36"/>
    </row>
    <row r="171" spans="1:5">
      <c r="A171" s="32"/>
      <c r="B171" s="33"/>
      <c r="C171" s="34"/>
      <c r="D171" s="35"/>
      <c r="E171" s="36"/>
    </row>
    <row r="172" spans="1:5">
      <c r="A172" s="32"/>
      <c r="B172" s="33"/>
      <c r="C172" s="34"/>
      <c r="D172" s="35"/>
      <c r="E172" s="36"/>
    </row>
    <row r="173" spans="1:5">
      <c r="A173" s="32"/>
      <c r="B173" s="33"/>
      <c r="C173" s="34"/>
      <c r="D173" s="35"/>
      <c r="E173" s="36"/>
    </row>
    <row r="174" spans="1:5">
      <c r="A174" s="32"/>
      <c r="B174" s="33"/>
      <c r="C174" s="34"/>
      <c r="D174" s="35"/>
      <c r="E174" s="36"/>
    </row>
    <row r="175" spans="1:5">
      <c r="A175" s="32"/>
      <c r="B175" s="33"/>
      <c r="C175" s="34"/>
      <c r="D175" s="35"/>
      <c r="E175" s="36"/>
    </row>
    <row r="176" spans="1:5">
      <c r="A176" s="32"/>
      <c r="B176" s="33"/>
      <c r="C176" s="34"/>
      <c r="D176" s="35"/>
      <c r="E176" s="36"/>
    </row>
    <row r="177" spans="1:5">
      <c r="A177" s="32"/>
      <c r="B177" s="33"/>
      <c r="C177" s="34"/>
      <c r="D177" s="35"/>
      <c r="E177" s="36"/>
    </row>
    <row r="178" spans="1:5">
      <c r="A178" s="32"/>
      <c r="B178" s="33"/>
      <c r="C178" s="34"/>
      <c r="D178" s="35"/>
      <c r="E178" s="36"/>
    </row>
    <row r="179" spans="1:5">
      <c r="A179" s="32"/>
      <c r="B179" s="33"/>
      <c r="C179" s="34"/>
      <c r="D179" s="35"/>
      <c r="E179" s="36"/>
    </row>
    <row r="180" spans="1:5">
      <c r="A180" s="32"/>
      <c r="B180" s="33"/>
      <c r="C180" s="34"/>
      <c r="D180" s="35"/>
      <c r="E180" s="36"/>
    </row>
    <row r="181" spans="1:5">
      <c r="A181" s="32"/>
      <c r="B181" s="33"/>
      <c r="C181" s="34"/>
      <c r="D181" s="35"/>
      <c r="E181" s="36"/>
    </row>
    <row r="182" spans="1:5">
      <c r="A182" s="32"/>
      <c r="B182" s="33"/>
      <c r="C182" s="34"/>
      <c r="D182" s="35"/>
      <c r="E182" s="36"/>
    </row>
    <row r="183" spans="1:5">
      <c r="A183" s="32"/>
      <c r="B183" s="33"/>
      <c r="C183" s="34"/>
      <c r="D183" s="35"/>
      <c r="E183" s="36"/>
    </row>
    <row r="184" spans="1:5">
      <c r="A184" s="32"/>
      <c r="B184" s="33"/>
      <c r="C184" s="34"/>
      <c r="D184" s="35"/>
      <c r="E184" s="36"/>
    </row>
    <row r="185" spans="1:5">
      <c r="A185" s="32"/>
      <c r="B185" s="33"/>
      <c r="C185" s="34"/>
      <c r="D185" s="35"/>
      <c r="E185" s="36"/>
    </row>
    <row r="186" spans="1:5">
      <c r="A186" s="32"/>
      <c r="B186" s="33"/>
      <c r="C186" s="34"/>
      <c r="D186" s="35"/>
      <c r="E186" s="36"/>
    </row>
    <row r="187" spans="1:5">
      <c r="A187" s="32"/>
      <c r="B187" s="33"/>
      <c r="C187" s="34"/>
      <c r="D187" s="35"/>
      <c r="E187" s="36"/>
    </row>
    <row r="188" spans="1:5">
      <c r="A188" s="32"/>
      <c r="B188" s="33"/>
      <c r="C188" s="34"/>
      <c r="D188" s="35"/>
      <c r="E188" s="36"/>
    </row>
    <row r="189" spans="1:5">
      <c r="A189" s="32"/>
      <c r="B189" s="33"/>
      <c r="C189" s="34"/>
      <c r="D189" s="35"/>
      <c r="E189" s="36"/>
    </row>
    <row r="190" spans="1:5">
      <c r="A190" s="32"/>
      <c r="B190" s="33"/>
      <c r="C190" s="34"/>
      <c r="D190" s="35"/>
      <c r="E190" s="36"/>
    </row>
    <row r="191" spans="1:5">
      <c r="A191" s="32"/>
      <c r="B191" s="33"/>
      <c r="C191" s="34"/>
      <c r="D191" s="35"/>
      <c r="E191" s="36"/>
    </row>
    <row r="192" spans="1:5">
      <c r="A192" s="32"/>
      <c r="B192" s="33"/>
      <c r="C192" s="34"/>
      <c r="D192" s="35"/>
      <c r="E192" s="36"/>
    </row>
    <row r="193" spans="1:5">
      <c r="A193" s="32"/>
      <c r="B193" s="33"/>
      <c r="C193" s="34"/>
      <c r="D193" s="35"/>
      <c r="E193" s="36"/>
    </row>
    <row r="194" spans="1:5">
      <c r="A194" s="32"/>
      <c r="B194" s="33"/>
      <c r="C194" s="34"/>
      <c r="D194" s="35"/>
      <c r="E194" s="36"/>
    </row>
    <row r="195" spans="1:5">
      <c r="A195" s="32"/>
      <c r="B195" s="33"/>
      <c r="C195" s="34"/>
      <c r="D195" s="35"/>
      <c r="E195" s="36"/>
    </row>
    <row r="196" spans="1:5">
      <c r="A196" s="32"/>
      <c r="B196" s="33"/>
      <c r="C196" s="34"/>
      <c r="D196" s="35"/>
      <c r="E196" s="36"/>
    </row>
    <row r="197" spans="1:5">
      <c r="A197" s="32"/>
      <c r="B197" s="33"/>
      <c r="C197" s="34"/>
      <c r="D197" s="35"/>
      <c r="E197" s="36"/>
    </row>
    <row r="198" spans="1:5">
      <c r="A198" s="32"/>
      <c r="B198" s="33"/>
      <c r="C198" s="34"/>
      <c r="D198" s="35"/>
      <c r="E198" s="36"/>
    </row>
    <row r="199" spans="1:5">
      <c r="A199" s="32"/>
      <c r="B199" s="33"/>
      <c r="C199" s="34"/>
      <c r="D199" s="35"/>
      <c r="E199" s="36"/>
    </row>
    <row r="200" spans="1:5">
      <c r="A200" s="32"/>
      <c r="B200" s="33"/>
      <c r="C200" s="34"/>
      <c r="D200" s="35"/>
      <c r="E200" s="36"/>
    </row>
    <row r="201" spans="1:5">
      <c r="A201" s="32"/>
      <c r="B201" s="33"/>
      <c r="C201" s="34"/>
      <c r="D201" s="35"/>
      <c r="E201" s="36"/>
    </row>
    <row r="202" spans="1:5">
      <c r="A202" s="32"/>
      <c r="B202" s="33"/>
      <c r="C202" s="34"/>
      <c r="D202" s="35"/>
      <c r="E202" s="36"/>
    </row>
    <row r="203" spans="1:5">
      <c r="A203" s="32"/>
      <c r="B203" s="33"/>
      <c r="C203" s="34"/>
      <c r="D203" s="35"/>
      <c r="E203" s="36"/>
    </row>
    <row r="204" spans="1:5">
      <c r="A204" s="32"/>
      <c r="B204" s="33"/>
      <c r="C204" s="34"/>
      <c r="D204" s="35"/>
      <c r="E204" s="36"/>
    </row>
    <row r="205" spans="1:5">
      <c r="A205" s="32"/>
      <c r="B205" s="33"/>
      <c r="C205" s="34"/>
      <c r="D205" s="35"/>
      <c r="E205" s="36"/>
    </row>
    <row r="206" spans="1:5">
      <c r="A206" s="32"/>
      <c r="B206" s="33"/>
      <c r="C206" s="34"/>
      <c r="D206" s="35"/>
      <c r="E206" s="36"/>
    </row>
    <row r="207" spans="1:5">
      <c r="A207" s="32"/>
      <c r="B207" s="33"/>
      <c r="C207" s="34"/>
      <c r="D207" s="35"/>
      <c r="E207" s="36"/>
    </row>
    <row r="208" spans="1:5">
      <c r="A208" s="32"/>
      <c r="B208" s="33"/>
      <c r="C208" s="34"/>
      <c r="D208" s="35"/>
      <c r="E208" s="36"/>
    </row>
    <row r="209" spans="1:5">
      <c r="A209" s="32"/>
      <c r="B209" s="33"/>
      <c r="C209" s="34"/>
      <c r="D209" s="35"/>
      <c r="E209" s="36"/>
    </row>
    <row r="210" spans="1:5">
      <c r="A210" s="32"/>
      <c r="B210" s="33"/>
      <c r="C210" s="34"/>
      <c r="D210" s="35"/>
      <c r="E210" s="36"/>
    </row>
    <row r="211" spans="1:5">
      <c r="A211" s="32"/>
      <c r="B211" s="33"/>
      <c r="C211" s="34"/>
      <c r="D211" s="35"/>
      <c r="E211" s="36"/>
    </row>
    <row r="212" spans="1:5">
      <c r="A212" s="32"/>
      <c r="B212" s="33"/>
      <c r="C212" s="34"/>
      <c r="D212" s="35"/>
      <c r="E212" s="36"/>
    </row>
    <row r="213" spans="1:5">
      <c r="A213" s="32"/>
      <c r="B213" s="33"/>
      <c r="C213" s="34"/>
      <c r="D213" s="35"/>
      <c r="E213" s="36"/>
    </row>
    <row r="214" spans="1:5">
      <c r="A214" s="32"/>
      <c r="B214" s="33"/>
      <c r="C214" s="34"/>
      <c r="D214" s="35"/>
      <c r="E214" s="36"/>
    </row>
    <row r="215" spans="1:5">
      <c r="A215" s="32"/>
      <c r="B215" s="33"/>
      <c r="C215" s="34"/>
      <c r="D215" s="35"/>
      <c r="E215" s="36"/>
    </row>
    <row r="216" spans="1:5">
      <c r="A216" s="32"/>
      <c r="B216" s="33"/>
      <c r="C216" s="34"/>
      <c r="D216" s="35"/>
      <c r="E216" s="36"/>
    </row>
    <row r="217" spans="1:5">
      <c r="A217" s="32"/>
      <c r="B217" s="33"/>
      <c r="C217" s="34"/>
      <c r="D217" s="35"/>
      <c r="E217" s="36"/>
    </row>
    <row r="218" spans="1:5">
      <c r="A218" s="32"/>
      <c r="B218" s="33"/>
      <c r="C218" s="34"/>
      <c r="D218" s="35"/>
      <c r="E218" s="36"/>
    </row>
    <row r="219" spans="1:5">
      <c r="A219" s="32"/>
      <c r="B219" s="33"/>
      <c r="C219" s="34"/>
      <c r="D219" s="35"/>
      <c r="E219" s="36"/>
    </row>
    <row r="220" spans="1:5">
      <c r="A220" s="32"/>
      <c r="B220" s="33"/>
      <c r="C220" s="34"/>
      <c r="D220" s="35"/>
      <c r="E220" s="36"/>
    </row>
    <row r="221" spans="1:5">
      <c r="A221" s="32"/>
      <c r="B221" s="33"/>
      <c r="C221" s="34"/>
      <c r="D221" s="35"/>
      <c r="E221" s="36"/>
    </row>
    <row r="222" spans="1:5">
      <c r="A222" s="32"/>
      <c r="B222" s="33"/>
      <c r="C222" s="34"/>
      <c r="D222" s="35"/>
      <c r="E222" s="36"/>
    </row>
    <row r="223" spans="1:5">
      <c r="A223" s="32"/>
      <c r="B223" s="33"/>
      <c r="C223" s="34"/>
      <c r="D223" s="35"/>
      <c r="E223" s="36"/>
    </row>
    <row r="224" spans="1:5">
      <c r="A224" s="32"/>
      <c r="B224" s="33"/>
      <c r="C224" s="34"/>
      <c r="D224" s="35"/>
      <c r="E224" s="36"/>
    </row>
    <row r="225" spans="1:5">
      <c r="A225" s="32"/>
      <c r="B225" s="33"/>
      <c r="C225" s="34"/>
      <c r="D225" s="35"/>
      <c r="E225" s="36"/>
    </row>
    <row r="226" spans="1:5">
      <c r="A226" s="32"/>
      <c r="B226" s="33"/>
      <c r="C226" s="34"/>
      <c r="D226" s="35"/>
      <c r="E226" s="36"/>
    </row>
    <row r="227" spans="1:5">
      <c r="A227" s="32"/>
      <c r="B227" s="33"/>
      <c r="C227" s="34"/>
      <c r="D227" s="35"/>
      <c r="E227" s="36"/>
    </row>
    <row r="228" spans="1:5">
      <c r="A228" s="32"/>
      <c r="B228" s="33"/>
      <c r="C228" s="34"/>
      <c r="D228" s="35"/>
      <c r="E228" s="36"/>
    </row>
    <row r="229" spans="1:5">
      <c r="A229" s="32"/>
      <c r="B229" s="33"/>
      <c r="C229" s="34"/>
      <c r="D229" s="35"/>
      <c r="E229" s="36"/>
    </row>
    <row r="230" spans="1:5">
      <c r="A230" s="32"/>
      <c r="B230" s="33"/>
      <c r="C230" s="34"/>
      <c r="D230" s="35"/>
      <c r="E230" s="36"/>
    </row>
    <row r="231" spans="1:5">
      <c r="A231" s="32"/>
      <c r="B231" s="33"/>
      <c r="C231" s="34"/>
      <c r="D231" s="35"/>
      <c r="E231" s="36"/>
    </row>
    <row r="232" spans="1:5">
      <c r="A232" s="32"/>
      <c r="B232" s="33"/>
      <c r="C232" s="34"/>
      <c r="D232" s="35"/>
      <c r="E232" s="36"/>
    </row>
    <row r="233" spans="1:5">
      <c r="A233" s="32"/>
      <c r="B233" s="33"/>
      <c r="C233" s="34"/>
      <c r="D233" s="35"/>
      <c r="E233" s="36"/>
    </row>
    <row r="234" spans="1:5">
      <c r="A234" s="32"/>
      <c r="B234" s="33"/>
      <c r="C234" s="34"/>
      <c r="D234" s="35"/>
      <c r="E234" s="36"/>
    </row>
    <row r="235" spans="1:5">
      <c r="A235" s="32"/>
      <c r="B235" s="33"/>
      <c r="C235" s="34"/>
      <c r="D235" s="35"/>
      <c r="E235" s="36"/>
    </row>
    <row r="236" spans="1:5">
      <c r="A236" s="32"/>
      <c r="B236" s="33"/>
      <c r="C236" s="34"/>
      <c r="D236" s="35"/>
      <c r="E236" s="36"/>
    </row>
    <row r="237" spans="1:5">
      <c r="A237" s="32"/>
      <c r="B237" s="33"/>
      <c r="C237" s="34"/>
      <c r="D237" s="35"/>
      <c r="E237" s="36"/>
    </row>
    <row r="238" spans="1:5">
      <c r="A238" s="32"/>
      <c r="B238" s="33"/>
      <c r="C238" s="34"/>
      <c r="D238" s="35"/>
      <c r="E238" s="36"/>
    </row>
    <row r="239" spans="1:5">
      <c r="A239" s="32"/>
      <c r="B239" s="33"/>
      <c r="C239" s="34"/>
      <c r="D239" s="35"/>
      <c r="E239" s="36"/>
    </row>
    <row r="240" spans="1:5">
      <c r="A240" s="32"/>
      <c r="B240" s="33"/>
      <c r="C240" s="34"/>
      <c r="D240" s="35"/>
      <c r="E240" s="36"/>
    </row>
    <row r="241" spans="1:5">
      <c r="A241" s="32"/>
      <c r="B241" s="33"/>
      <c r="C241" s="34"/>
      <c r="D241" s="35"/>
      <c r="E241" s="36"/>
    </row>
    <row r="242" spans="1:5">
      <c r="A242" s="32"/>
      <c r="B242" s="33"/>
      <c r="C242" s="34"/>
      <c r="D242" s="35"/>
      <c r="E242" s="36"/>
    </row>
    <row r="243" spans="1:5">
      <c r="A243" s="32"/>
      <c r="B243" s="33"/>
      <c r="C243" s="34"/>
      <c r="D243" s="35"/>
      <c r="E243" s="36"/>
    </row>
    <row r="244" spans="1:5">
      <c r="A244" s="32"/>
      <c r="B244" s="33"/>
      <c r="C244" s="34"/>
      <c r="D244" s="35"/>
      <c r="E244" s="36"/>
    </row>
    <row r="245" spans="1:5">
      <c r="A245" s="32"/>
      <c r="B245" s="33"/>
      <c r="C245" s="34"/>
      <c r="D245" s="35"/>
      <c r="E245" s="36"/>
    </row>
    <row r="246" spans="1:5">
      <c r="A246" s="32"/>
      <c r="B246" s="33"/>
      <c r="C246" s="34"/>
      <c r="D246" s="35"/>
      <c r="E246" s="36"/>
    </row>
    <row r="247" spans="1:5">
      <c r="A247" s="32"/>
      <c r="B247" s="33"/>
      <c r="C247" s="34"/>
      <c r="D247" s="35"/>
      <c r="E247" s="36"/>
    </row>
    <row r="248" spans="1:5">
      <c r="A248" s="32"/>
      <c r="B248" s="33"/>
      <c r="C248" s="34"/>
      <c r="D248" s="35"/>
      <c r="E248" s="36"/>
    </row>
    <row r="249" spans="1:5">
      <c r="A249" s="32"/>
      <c r="B249" s="33"/>
      <c r="C249" s="34"/>
      <c r="D249" s="35"/>
      <c r="E249" s="36"/>
    </row>
    <row r="250" spans="1:5">
      <c r="A250" s="32"/>
      <c r="B250" s="33"/>
      <c r="C250" s="34"/>
      <c r="D250" s="35"/>
      <c r="E250" s="36"/>
    </row>
    <row r="251" spans="1:5">
      <c r="A251" s="32"/>
      <c r="B251" s="33"/>
      <c r="C251" s="34"/>
      <c r="D251" s="35"/>
      <c r="E251" s="36"/>
    </row>
    <row r="252" spans="1:5">
      <c r="A252" s="32"/>
      <c r="B252" s="33"/>
      <c r="C252" s="34"/>
      <c r="D252" s="35"/>
      <c r="E252" s="36"/>
    </row>
    <row r="253" spans="1:5">
      <c r="A253" s="32"/>
      <c r="B253" s="33"/>
      <c r="C253" s="34"/>
      <c r="D253" s="35"/>
      <c r="E253" s="36"/>
    </row>
    <row r="254" spans="1:5">
      <c r="A254" s="32"/>
      <c r="B254" s="33"/>
      <c r="C254" s="34"/>
      <c r="D254" s="35"/>
      <c r="E254" s="36"/>
    </row>
    <row r="255" spans="1:5">
      <c r="A255" s="32"/>
      <c r="B255" s="33"/>
      <c r="C255" s="34"/>
      <c r="D255" s="35"/>
      <c r="E255" s="36"/>
    </row>
    <row r="256" spans="1:5">
      <c r="A256" s="32"/>
      <c r="B256" s="33"/>
      <c r="C256" s="34"/>
      <c r="D256" s="35"/>
      <c r="E256" s="36"/>
    </row>
    <row r="257" spans="1:5">
      <c r="A257" s="32"/>
      <c r="B257" s="33"/>
      <c r="C257" s="34"/>
      <c r="D257" s="35"/>
      <c r="E257" s="36"/>
    </row>
    <row r="258" spans="1:5">
      <c r="A258" s="32"/>
      <c r="B258" s="33"/>
      <c r="C258" s="34"/>
      <c r="D258" s="35"/>
      <c r="E258" s="36"/>
    </row>
    <row r="259" spans="1:5">
      <c r="A259" s="32"/>
      <c r="B259" s="33"/>
      <c r="C259" s="34"/>
      <c r="D259" s="35"/>
      <c r="E259" s="36"/>
    </row>
    <row r="260" spans="1:5">
      <c r="A260" s="32"/>
      <c r="B260" s="33"/>
      <c r="C260" s="34"/>
      <c r="D260" s="35"/>
      <c r="E260" s="36"/>
    </row>
    <row r="261" spans="1:5">
      <c r="A261" s="32"/>
      <c r="B261" s="33"/>
      <c r="C261" s="34"/>
      <c r="D261" s="35"/>
      <c r="E261" s="36"/>
    </row>
    <row r="262" spans="1:5">
      <c r="A262" s="32"/>
      <c r="B262" s="33"/>
      <c r="C262" s="34"/>
      <c r="D262" s="35"/>
      <c r="E262" s="36"/>
    </row>
    <row r="263" spans="1:5">
      <c r="A263" s="32"/>
      <c r="B263" s="33"/>
      <c r="C263" s="34"/>
      <c r="D263" s="35"/>
      <c r="E263" s="36"/>
    </row>
    <row r="264" spans="1:5">
      <c r="A264" s="32"/>
      <c r="B264" s="33"/>
      <c r="C264" s="34"/>
      <c r="D264" s="35"/>
      <c r="E264" s="36"/>
    </row>
    <row r="265" spans="1:5">
      <c r="A265" s="32"/>
      <c r="B265" s="33"/>
      <c r="C265" s="34"/>
      <c r="D265" s="35"/>
      <c r="E265" s="36"/>
    </row>
    <row r="266" spans="1:5">
      <c r="A266" s="32"/>
      <c r="B266" s="33"/>
      <c r="C266" s="34"/>
      <c r="D266" s="35"/>
      <c r="E266" s="36"/>
    </row>
    <row r="267" spans="1:5">
      <c r="A267" s="32"/>
      <c r="B267" s="33"/>
      <c r="C267" s="34"/>
      <c r="D267" s="35"/>
      <c r="E267" s="36"/>
    </row>
    <row r="268" spans="1:5">
      <c r="A268" s="32"/>
      <c r="B268" s="33"/>
      <c r="C268" s="34"/>
      <c r="D268" s="35"/>
      <c r="E268" s="36"/>
    </row>
    <row r="269" spans="1:5">
      <c r="A269" s="32"/>
      <c r="B269" s="33"/>
      <c r="C269" s="34"/>
      <c r="D269" s="35"/>
      <c r="E269" s="36"/>
    </row>
    <row r="270" spans="1:5">
      <c r="A270" s="32"/>
      <c r="B270" s="33"/>
      <c r="C270" s="34"/>
      <c r="D270" s="35"/>
      <c r="E270" s="36"/>
    </row>
    <row r="271" spans="1:5">
      <c r="A271" s="32"/>
      <c r="B271" s="33"/>
      <c r="C271" s="34"/>
      <c r="D271" s="35"/>
      <c r="E271" s="36"/>
    </row>
    <row r="272" spans="1:5">
      <c r="A272" s="32"/>
      <c r="B272" s="33"/>
      <c r="C272" s="34"/>
      <c r="D272" s="35"/>
      <c r="E272" s="36"/>
    </row>
    <row r="273" spans="1:5">
      <c r="A273" s="32"/>
      <c r="B273" s="33"/>
      <c r="C273" s="34"/>
      <c r="D273" s="35"/>
      <c r="E273" s="36"/>
    </row>
    <row r="274" spans="1:5">
      <c r="A274" s="32"/>
      <c r="B274" s="33"/>
      <c r="C274" s="34"/>
      <c r="D274" s="35"/>
      <c r="E274" s="36"/>
    </row>
    <row r="275" spans="1:5">
      <c r="A275" s="32"/>
      <c r="B275" s="33"/>
      <c r="C275" s="34"/>
      <c r="D275" s="35"/>
      <c r="E275" s="36"/>
    </row>
    <row r="276" spans="1:5">
      <c r="A276" s="32"/>
      <c r="B276" s="33"/>
      <c r="C276" s="34"/>
      <c r="D276" s="35"/>
      <c r="E276" s="36"/>
    </row>
    <row r="277" spans="1:5">
      <c r="A277" s="32"/>
      <c r="B277" s="33"/>
      <c r="C277" s="34"/>
      <c r="D277" s="35"/>
      <c r="E277" s="36"/>
    </row>
    <row r="278" spans="1:5">
      <c r="A278" s="32"/>
      <c r="B278" s="33"/>
      <c r="C278" s="34"/>
      <c r="D278" s="35"/>
      <c r="E278" s="36"/>
    </row>
    <row r="279" spans="1:5">
      <c r="A279" s="32"/>
      <c r="B279" s="33"/>
      <c r="C279" s="34"/>
      <c r="D279" s="35"/>
      <c r="E279" s="36"/>
    </row>
    <row r="280" spans="1:5">
      <c r="A280" s="32"/>
      <c r="B280" s="33"/>
      <c r="C280" s="34"/>
      <c r="D280" s="35"/>
      <c r="E280" s="36"/>
    </row>
    <row r="281" spans="1:5">
      <c r="A281" s="32"/>
      <c r="B281" s="33"/>
      <c r="C281" s="34"/>
      <c r="D281" s="35"/>
      <c r="E281" s="36"/>
    </row>
    <row r="282" spans="1:5">
      <c r="A282" s="32"/>
      <c r="B282" s="33"/>
      <c r="C282" s="34"/>
      <c r="D282" s="35"/>
      <c r="E282" s="36"/>
    </row>
    <row r="283" spans="1:5">
      <c r="A283" s="32"/>
      <c r="B283" s="33"/>
      <c r="C283" s="34"/>
      <c r="D283" s="35"/>
      <c r="E283" s="36"/>
    </row>
    <row r="284" spans="1:5">
      <c r="A284" s="32"/>
      <c r="B284" s="33"/>
      <c r="C284" s="34"/>
      <c r="D284" s="35"/>
      <c r="E284" s="36"/>
    </row>
    <row r="285" spans="1:5">
      <c r="A285" s="32"/>
      <c r="B285" s="33"/>
      <c r="C285" s="34"/>
      <c r="D285" s="35"/>
      <c r="E285" s="36"/>
    </row>
    <row r="286" spans="1:5">
      <c r="A286" s="32"/>
      <c r="B286" s="33"/>
      <c r="C286" s="34"/>
      <c r="D286" s="35"/>
      <c r="E286" s="36"/>
    </row>
    <row r="287" spans="1:5">
      <c r="A287" s="32"/>
      <c r="B287" s="33"/>
      <c r="C287" s="34"/>
      <c r="D287" s="35"/>
      <c r="E287" s="36"/>
    </row>
    <row r="288" spans="1:5">
      <c r="A288" s="32"/>
      <c r="B288" s="33"/>
      <c r="C288" s="34"/>
      <c r="D288" s="35"/>
      <c r="E288" s="36"/>
    </row>
    <row r="289" spans="1:5">
      <c r="A289" s="32"/>
      <c r="B289" s="33"/>
      <c r="C289" s="34"/>
      <c r="D289" s="35"/>
      <c r="E289" s="36"/>
    </row>
    <row r="290" spans="1:5">
      <c r="A290" s="32"/>
      <c r="B290" s="33"/>
      <c r="C290" s="34"/>
      <c r="D290" s="35"/>
      <c r="E290" s="36"/>
    </row>
    <row r="291" spans="1:5">
      <c r="A291" s="32"/>
      <c r="B291" s="33"/>
      <c r="C291" s="34"/>
      <c r="D291" s="35"/>
      <c r="E291" s="36"/>
    </row>
    <row r="292" spans="1:5">
      <c r="A292" s="32"/>
      <c r="B292" s="33"/>
      <c r="C292" s="34"/>
      <c r="D292" s="35"/>
      <c r="E292" s="36"/>
    </row>
    <row r="293" spans="1:5">
      <c r="A293" s="32"/>
      <c r="B293" s="33"/>
      <c r="C293" s="34"/>
      <c r="D293" s="35"/>
      <c r="E293" s="36"/>
    </row>
    <row r="294" spans="1:5">
      <c r="A294" s="32"/>
      <c r="B294" s="33"/>
      <c r="C294" s="34"/>
      <c r="D294" s="35"/>
      <c r="E294" s="36"/>
    </row>
    <row r="295" spans="1:5">
      <c r="A295" s="32"/>
      <c r="B295" s="33"/>
      <c r="C295" s="34"/>
      <c r="D295" s="35"/>
      <c r="E295" s="36"/>
    </row>
    <row r="296" spans="1:5">
      <c r="A296" s="32"/>
      <c r="B296" s="33"/>
      <c r="C296" s="34"/>
      <c r="D296" s="35"/>
      <c r="E296" s="36"/>
    </row>
    <row r="297" spans="1:5">
      <c r="A297" s="32"/>
      <c r="B297" s="33"/>
      <c r="C297" s="34"/>
      <c r="D297" s="35"/>
      <c r="E297" s="36"/>
    </row>
    <row r="298" spans="1:5">
      <c r="A298" s="32"/>
      <c r="B298" s="33"/>
      <c r="C298" s="34"/>
      <c r="D298" s="35"/>
      <c r="E298" s="36"/>
    </row>
    <row r="299" spans="1:5">
      <c r="A299" s="32"/>
      <c r="B299" s="33"/>
      <c r="C299" s="34"/>
      <c r="D299" s="35"/>
      <c r="E299" s="36"/>
    </row>
    <row r="300" spans="1:5">
      <c r="A300" s="32"/>
      <c r="B300" s="33"/>
      <c r="C300" s="34"/>
      <c r="D300" s="35"/>
      <c r="E300" s="36"/>
    </row>
    <row r="301" spans="1:5">
      <c r="A301" s="32"/>
      <c r="B301" s="33"/>
      <c r="C301" s="34"/>
      <c r="D301" s="35"/>
      <c r="E301" s="36"/>
    </row>
    <row r="302" spans="1:5">
      <c r="A302" s="32"/>
      <c r="B302" s="33"/>
      <c r="C302" s="34"/>
      <c r="D302" s="35"/>
      <c r="E302" s="36"/>
    </row>
    <row r="303" spans="1:5">
      <c r="A303" s="32"/>
      <c r="B303" s="33"/>
      <c r="C303" s="34"/>
      <c r="D303" s="35"/>
      <c r="E303" s="36"/>
    </row>
    <row r="304" spans="1:5">
      <c r="A304" s="32"/>
      <c r="B304" s="33"/>
      <c r="C304" s="34"/>
      <c r="D304" s="35"/>
      <c r="E304" s="36"/>
    </row>
    <row r="305" spans="1:5">
      <c r="A305" s="32"/>
      <c r="B305" s="33"/>
      <c r="C305" s="34"/>
      <c r="D305" s="35"/>
      <c r="E305" s="36"/>
    </row>
    <row r="306" spans="1:5">
      <c r="A306" s="32"/>
      <c r="B306" s="33"/>
      <c r="C306" s="34"/>
      <c r="D306" s="35"/>
      <c r="E306" s="36"/>
    </row>
    <row r="307" spans="1:5">
      <c r="A307" s="32"/>
      <c r="B307" s="33"/>
      <c r="C307" s="34"/>
      <c r="D307" s="35"/>
      <c r="E307" s="36"/>
    </row>
    <row r="308" spans="1:5">
      <c r="A308" s="32"/>
      <c r="B308" s="33"/>
      <c r="C308" s="34"/>
      <c r="D308" s="35"/>
      <c r="E308" s="36"/>
    </row>
    <row r="309" spans="1:5">
      <c r="A309" s="32"/>
      <c r="B309" s="33"/>
      <c r="C309" s="34"/>
      <c r="D309" s="35"/>
      <c r="E309" s="36"/>
    </row>
    <row r="310" spans="1:5">
      <c r="A310" s="32"/>
      <c r="B310" s="33"/>
      <c r="C310" s="34"/>
      <c r="D310" s="35"/>
      <c r="E310" s="36"/>
    </row>
    <row r="311" spans="1:5">
      <c r="A311" s="32"/>
      <c r="B311" s="33"/>
      <c r="C311" s="34"/>
      <c r="D311" s="35"/>
      <c r="E311" s="36"/>
    </row>
    <row r="312" spans="1:5">
      <c r="A312" s="32"/>
      <c r="B312" s="33"/>
      <c r="C312" s="34"/>
      <c r="D312" s="35"/>
      <c r="E312" s="36"/>
    </row>
    <row r="313" spans="1:5">
      <c r="A313" s="32"/>
      <c r="B313" s="33"/>
      <c r="C313" s="34"/>
      <c r="D313" s="35"/>
      <c r="E313" s="36"/>
    </row>
    <row r="314" spans="1:5">
      <c r="A314" s="32"/>
      <c r="B314" s="33"/>
      <c r="C314" s="34"/>
      <c r="D314" s="35"/>
      <c r="E314" s="36"/>
    </row>
    <row r="315" spans="1:5">
      <c r="A315" s="32"/>
      <c r="B315" s="33"/>
      <c r="C315" s="34"/>
      <c r="D315" s="35"/>
      <c r="E315" s="36"/>
    </row>
    <row r="316" spans="1:5">
      <c r="A316" s="32"/>
      <c r="B316" s="33"/>
      <c r="C316" s="34"/>
      <c r="D316" s="35"/>
      <c r="E316" s="36"/>
    </row>
    <row r="317" spans="1:5">
      <c r="A317" s="32"/>
      <c r="B317" s="33"/>
      <c r="C317" s="34"/>
      <c r="D317" s="35"/>
      <c r="E317" s="36"/>
    </row>
    <row r="318" spans="1:5">
      <c r="A318" s="32"/>
      <c r="B318" s="33"/>
      <c r="C318" s="34"/>
      <c r="D318" s="35"/>
      <c r="E318" s="36"/>
    </row>
    <row r="319" spans="1:5">
      <c r="A319" s="32"/>
      <c r="B319" s="33"/>
      <c r="C319" s="34"/>
      <c r="D319" s="35"/>
      <c r="E319" s="36"/>
    </row>
    <row r="320" spans="1:5">
      <c r="A320" s="32"/>
      <c r="B320" s="33"/>
      <c r="C320" s="34"/>
      <c r="D320" s="35"/>
      <c r="E320" s="36"/>
    </row>
    <row r="321" spans="1:5">
      <c r="A321" s="32"/>
      <c r="B321" s="33"/>
      <c r="C321" s="34"/>
      <c r="D321" s="35"/>
      <c r="E321" s="36"/>
    </row>
    <row r="322" spans="1:5">
      <c r="A322" s="32"/>
      <c r="B322" s="33"/>
      <c r="C322" s="34"/>
      <c r="D322" s="35"/>
      <c r="E322" s="36"/>
    </row>
    <row r="323" spans="1:5">
      <c r="A323" s="32"/>
      <c r="B323" s="33"/>
      <c r="C323" s="34"/>
      <c r="D323" s="35"/>
      <c r="E323" s="36"/>
    </row>
    <row r="324" spans="1:5">
      <c r="A324" s="32"/>
      <c r="B324" s="33"/>
      <c r="C324" s="34"/>
      <c r="D324" s="35"/>
      <c r="E324" s="36"/>
    </row>
    <row r="325" spans="1:5">
      <c r="A325" s="32"/>
      <c r="B325" s="33"/>
      <c r="C325" s="34"/>
      <c r="D325" s="35"/>
      <c r="E325" s="36"/>
    </row>
    <row r="326" spans="1:5">
      <c r="A326" s="32"/>
      <c r="B326" s="33"/>
      <c r="C326" s="34"/>
      <c r="D326" s="35"/>
      <c r="E326" s="36"/>
    </row>
    <row r="327" spans="1:5">
      <c r="A327" s="32"/>
      <c r="B327" s="33"/>
      <c r="C327" s="34"/>
      <c r="D327" s="35"/>
      <c r="E327" s="36"/>
    </row>
    <row r="328" spans="1:5">
      <c r="A328" s="32"/>
      <c r="B328" s="33"/>
      <c r="C328" s="34"/>
      <c r="D328" s="35"/>
      <c r="E328" s="36"/>
    </row>
    <row r="329" spans="1:5">
      <c r="A329" s="32"/>
      <c r="B329" s="33"/>
      <c r="C329" s="34"/>
      <c r="D329" s="35"/>
      <c r="E329" s="36"/>
    </row>
    <row r="330" spans="1:5">
      <c r="A330" s="32"/>
      <c r="B330" s="33"/>
      <c r="C330" s="34"/>
      <c r="D330" s="35"/>
      <c r="E330" s="36"/>
    </row>
    <row r="331" spans="1:5">
      <c r="A331" s="32"/>
      <c r="B331" s="33"/>
      <c r="C331" s="34"/>
      <c r="D331" s="35"/>
      <c r="E331" s="36"/>
    </row>
    <row r="332" spans="1:5">
      <c r="A332" s="32"/>
      <c r="B332" s="33"/>
      <c r="C332" s="34"/>
      <c r="D332" s="35"/>
      <c r="E332" s="36"/>
    </row>
    <row r="333" spans="1:5">
      <c r="A333" s="32"/>
      <c r="B333" s="33"/>
      <c r="C333" s="34"/>
      <c r="D333" s="35"/>
      <c r="E333" s="36"/>
    </row>
    <row r="334" spans="1:5">
      <c r="A334" s="32"/>
      <c r="B334" s="33"/>
      <c r="C334" s="34"/>
      <c r="D334" s="35"/>
      <c r="E334" s="36"/>
    </row>
    <row r="335" spans="1:5">
      <c r="A335" s="32"/>
      <c r="B335" s="33"/>
      <c r="C335" s="34"/>
      <c r="D335" s="35"/>
      <c r="E335" s="36"/>
    </row>
    <row r="336" spans="1:5">
      <c r="A336" s="32"/>
      <c r="B336" s="33"/>
      <c r="C336" s="34"/>
      <c r="D336" s="35"/>
      <c r="E336" s="36"/>
    </row>
    <row r="337" spans="1:5">
      <c r="A337" s="32"/>
      <c r="B337" s="33"/>
      <c r="C337" s="34"/>
      <c r="D337" s="35"/>
      <c r="E337" s="36"/>
    </row>
    <row r="338" spans="1:5">
      <c r="A338" s="32"/>
      <c r="B338" s="33"/>
      <c r="C338" s="34"/>
      <c r="D338" s="35"/>
      <c r="E338" s="36"/>
    </row>
    <row r="339" spans="1:5">
      <c r="A339" s="32"/>
      <c r="B339" s="33"/>
      <c r="C339" s="34"/>
      <c r="D339" s="35"/>
      <c r="E339" s="36"/>
    </row>
    <row r="340" spans="1:5">
      <c r="A340" s="32"/>
      <c r="B340" s="33"/>
      <c r="C340" s="34"/>
      <c r="D340" s="35"/>
      <c r="E340" s="36"/>
    </row>
    <row r="341" spans="1:5">
      <c r="A341" s="32"/>
      <c r="B341" s="33"/>
      <c r="C341" s="34"/>
      <c r="D341" s="35"/>
      <c r="E341" s="36"/>
    </row>
    <row r="342" spans="1:5">
      <c r="A342" s="32"/>
      <c r="B342" s="33"/>
      <c r="C342" s="34"/>
      <c r="D342" s="35"/>
      <c r="E342" s="36"/>
    </row>
    <row r="343" spans="1:5">
      <c r="A343" s="32"/>
      <c r="B343" s="33"/>
      <c r="C343" s="34"/>
      <c r="D343" s="35"/>
      <c r="E343" s="36"/>
    </row>
    <row r="344" spans="1:5">
      <c r="A344" s="32"/>
      <c r="B344" s="33"/>
      <c r="C344" s="34"/>
      <c r="D344" s="35"/>
      <c r="E344" s="36"/>
    </row>
    <row r="345" spans="1:5">
      <c r="A345" s="32"/>
      <c r="B345" s="33"/>
      <c r="C345" s="34"/>
      <c r="D345" s="35"/>
      <c r="E345" s="36"/>
    </row>
    <row r="346" spans="1:5">
      <c r="A346" s="32"/>
      <c r="B346" s="33"/>
      <c r="C346" s="34"/>
      <c r="D346" s="35"/>
      <c r="E346" s="36"/>
    </row>
    <row r="347" spans="1:5">
      <c r="A347" s="32"/>
      <c r="B347" s="33"/>
      <c r="C347" s="34"/>
      <c r="D347" s="35"/>
      <c r="E347" s="36"/>
    </row>
    <row r="348" spans="1:5">
      <c r="A348" s="32"/>
      <c r="B348" s="33"/>
      <c r="C348" s="34"/>
      <c r="D348" s="35"/>
      <c r="E348" s="36"/>
    </row>
    <row r="349" spans="1:5">
      <c r="A349" s="32"/>
      <c r="B349" s="33"/>
      <c r="C349" s="34"/>
      <c r="D349" s="35"/>
      <c r="E349" s="36"/>
    </row>
    <row r="350" spans="1:5">
      <c r="A350" s="32"/>
      <c r="B350" s="33"/>
      <c r="C350" s="34"/>
      <c r="D350" s="35"/>
      <c r="E350" s="36"/>
    </row>
    <row r="351" spans="1:5">
      <c r="A351" s="32"/>
      <c r="B351" s="33"/>
      <c r="C351" s="34"/>
      <c r="D351" s="35"/>
      <c r="E351" s="36"/>
    </row>
    <row r="352" spans="1:5">
      <c r="A352" s="32"/>
      <c r="B352" s="33"/>
      <c r="C352" s="34"/>
      <c r="D352" s="35"/>
      <c r="E352" s="36"/>
    </row>
    <row r="353" spans="1:5">
      <c r="A353" s="32"/>
      <c r="B353" s="33"/>
      <c r="C353" s="34"/>
      <c r="D353" s="35"/>
      <c r="E353" s="36"/>
    </row>
    <row r="354" spans="1:5">
      <c r="A354" s="32"/>
      <c r="B354" s="33"/>
      <c r="C354" s="34"/>
      <c r="D354" s="35"/>
      <c r="E354" s="36"/>
    </row>
    <row r="355" spans="1:5">
      <c r="A355" s="32"/>
      <c r="B355" s="33"/>
      <c r="C355" s="34"/>
      <c r="D355" s="35"/>
      <c r="E355" s="36"/>
    </row>
    <row r="356" spans="1:5">
      <c r="A356" s="32"/>
      <c r="B356" s="33"/>
      <c r="C356" s="34"/>
      <c r="D356" s="35"/>
      <c r="E356" s="36"/>
    </row>
    <row r="357" spans="1:5">
      <c r="A357" s="32"/>
      <c r="B357" s="33"/>
      <c r="C357" s="34"/>
      <c r="D357" s="35"/>
      <c r="E357" s="36"/>
    </row>
    <row r="358" spans="1:5">
      <c r="A358" s="32"/>
      <c r="B358" s="33"/>
      <c r="C358" s="34"/>
      <c r="D358" s="35"/>
      <c r="E358" s="36"/>
    </row>
    <row r="359" spans="1:5">
      <c r="A359" s="32"/>
      <c r="B359" s="33"/>
      <c r="C359" s="34"/>
      <c r="D359" s="35"/>
      <c r="E359" s="36"/>
    </row>
    <row r="360" spans="1:5">
      <c r="A360" s="32"/>
      <c r="B360" s="33"/>
      <c r="C360" s="34"/>
      <c r="D360" s="35"/>
      <c r="E360" s="36"/>
    </row>
    <row r="361" spans="1:5">
      <c r="A361" s="32"/>
      <c r="B361" s="33"/>
      <c r="C361" s="34"/>
      <c r="D361" s="35"/>
      <c r="E361" s="36"/>
    </row>
    <row r="362" spans="1:5">
      <c r="A362" s="32"/>
      <c r="B362" s="33"/>
      <c r="C362" s="34"/>
      <c r="D362" s="35"/>
      <c r="E362" s="36"/>
    </row>
    <row r="363" spans="1:5">
      <c r="A363" s="32"/>
      <c r="B363" s="33"/>
      <c r="C363" s="34"/>
      <c r="D363" s="35"/>
      <c r="E363" s="36"/>
    </row>
    <row r="364" spans="1:5">
      <c r="A364" s="32"/>
      <c r="B364" s="33"/>
      <c r="C364" s="34"/>
      <c r="D364" s="35"/>
      <c r="E364" s="36"/>
    </row>
    <row r="365" spans="1:5">
      <c r="A365" s="32"/>
      <c r="B365" s="33"/>
      <c r="C365" s="34"/>
      <c r="D365" s="35"/>
      <c r="E365" s="36"/>
    </row>
    <row r="366" spans="1:5">
      <c r="A366" s="32"/>
      <c r="B366" s="33"/>
      <c r="C366" s="34"/>
      <c r="D366" s="35"/>
      <c r="E366" s="36"/>
    </row>
    <row r="367" spans="1:5">
      <c r="A367" s="32"/>
      <c r="B367" s="33"/>
      <c r="C367" s="34"/>
      <c r="D367" s="35"/>
      <c r="E367" s="36"/>
    </row>
    <row r="368" spans="1:5">
      <c r="A368" s="32"/>
      <c r="B368" s="33"/>
      <c r="C368" s="34"/>
      <c r="D368" s="35"/>
      <c r="E368" s="36"/>
    </row>
    <row r="369" spans="1:5">
      <c r="A369" s="32"/>
      <c r="B369" s="33"/>
      <c r="C369" s="34"/>
      <c r="D369" s="35"/>
      <c r="E369" s="36"/>
    </row>
    <row r="370" spans="1:5">
      <c r="A370" s="32"/>
      <c r="B370" s="33"/>
      <c r="C370" s="34"/>
      <c r="D370" s="35"/>
      <c r="E370" s="36"/>
    </row>
    <row r="371" spans="1:5">
      <c r="A371" s="32"/>
      <c r="B371" s="33"/>
      <c r="C371" s="34"/>
      <c r="D371" s="35"/>
      <c r="E371" s="36"/>
    </row>
    <row r="372" spans="1:5">
      <c r="A372" s="32"/>
      <c r="B372" s="33"/>
      <c r="C372" s="34"/>
      <c r="D372" s="35"/>
      <c r="E372" s="36"/>
    </row>
    <row r="373" spans="1:5">
      <c r="A373" s="32"/>
      <c r="B373" s="33"/>
      <c r="C373" s="34"/>
      <c r="D373" s="35"/>
      <c r="E373" s="36"/>
    </row>
    <row r="374" spans="1:5">
      <c r="A374" s="32"/>
      <c r="B374" s="33"/>
      <c r="C374" s="34"/>
      <c r="D374" s="35"/>
      <c r="E374" s="36"/>
    </row>
    <row r="375" spans="1:5">
      <c r="A375" s="32"/>
      <c r="B375" s="33"/>
      <c r="C375" s="34"/>
      <c r="D375" s="35"/>
      <c r="E375" s="36"/>
    </row>
    <row r="376" spans="1:5">
      <c r="A376" s="32"/>
      <c r="B376" s="33"/>
      <c r="C376" s="34"/>
      <c r="D376" s="35"/>
      <c r="E376" s="36"/>
    </row>
    <row r="377" spans="1:5">
      <c r="A377" s="32"/>
      <c r="B377" s="33"/>
      <c r="C377" s="34"/>
      <c r="D377" s="35"/>
      <c r="E377" s="36"/>
    </row>
    <row r="378" spans="1:5">
      <c r="A378" s="32"/>
      <c r="B378" s="33"/>
      <c r="C378" s="34"/>
      <c r="D378" s="35"/>
      <c r="E378" s="36"/>
    </row>
    <row r="379" spans="1:5">
      <c r="A379" s="32"/>
      <c r="B379" s="33"/>
      <c r="C379" s="34"/>
      <c r="D379" s="35"/>
      <c r="E379" s="36"/>
    </row>
    <row r="380" spans="1:5">
      <c r="A380" s="32"/>
      <c r="B380" s="33"/>
      <c r="C380" s="34"/>
      <c r="D380" s="35"/>
      <c r="E380" s="36"/>
    </row>
    <row r="381" spans="1:5">
      <c r="A381" s="32"/>
      <c r="B381" s="33"/>
      <c r="C381" s="34"/>
      <c r="D381" s="35"/>
      <c r="E381" s="36"/>
    </row>
    <row r="382" spans="1:5">
      <c r="A382" s="32"/>
      <c r="B382" s="33"/>
      <c r="C382" s="34"/>
      <c r="D382" s="35"/>
      <c r="E382" s="36"/>
    </row>
    <row r="383" spans="1:5">
      <c r="A383" s="32"/>
      <c r="B383" s="33"/>
      <c r="C383" s="34"/>
      <c r="D383" s="35"/>
      <c r="E383" s="36"/>
    </row>
    <row r="384" spans="1:5">
      <c r="A384" s="32"/>
      <c r="B384" s="33"/>
      <c r="C384" s="34"/>
      <c r="D384" s="35"/>
      <c r="E384" s="36"/>
    </row>
    <row r="385" spans="1:5">
      <c r="A385" s="32"/>
      <c r="B385" s="33"/>
      <c r="C385" s="34"/>
      <c r="D385" s="35"/>
      <c r="E385" s="36"/>
    </row>
    <row r="386" spans="1:5">
      <c r="A386" s="32"/>
      <c r="B386" s="33"/>
      <c r="C386" s="34"/>
      <c r="D386" s="35"/>
      <c r="E386" s="36"/>
    </row>
    <row r="387" spans="1:5">
      <c r="A387" s="32"/>
      <c r="B387" s="33"/>
      <c r="C387" s="34"/>
      <c r="D387" s="35"/>
      <c r="E387" s="36"/>
    </row>
    <row r="388" spans="1:5">
      <c r="A388" s="32"/>
      <c r="B388" s="33"/>
      <c r="C388" s="34"/>
      <c r="D388" s="35"/>
      <c r="E388" s="36"/>
    </row>
    <row r="389" spans="1:5">
      <c r="A389" s="32"/>
      <c r="B389" s="33"/>
      <c r="C389" s="34"/>
      <c r="D389" s="35"/>
      <c r="E389" s="36"/>
    </row>
    <row r="390" spans="1:5">
      <c r="A390" s="32"/>
      <c r="B390" s="33"/>
      <c r="C390" s="34"/>
      <c r="D390" s="35"/>
      <c r="E390" s="36"/>
    </row>
    <row r="391" spans="1:5">
      <c r="A391" s="32"/>
      <c r="B391" s="33"/>
      <c r="C391" s="34"/>
      <c r="D391" s="35"/>
      <c r="E391" s="36"/>
    </row>
    <row r="392" spans="1:5">
      <c r="A392" s="32"/>
      <c r="B392" s="33"/>
      <c r="C392" s="34"/>
      <c r="D392" s="35"/>
      <c r="E392" s="36"/>
    </row>
    <row r="393" spans="1:5">
      <c r="A393" s="32"/>
      <c r="B393" s="33"/>
      <c r="C393" s="34"/>
      <c r="D393" s="35"/>
      <c r="E393" s="36"/>
    </row>
    <row r="394" spans="1:5">
      <c r="A394" s="32"/>
      <c r="B394" s="33"/>
      <c r="C394" s="34"/>
      <c r="D394" s="35"/>
      <c r="E394" s="36"/>
    </row>
    <row r="395" spans="1:5">
      <c r="A395" s="32"/>
      <c r="B395" s="33"/>
      <c r="C395" s="34"/>
      <c r="D395" s="35"/>
      <c r="E395" s="36"/>
    </row>
    <row r="396" spans="1:5">
      <c r="A396" s="32"/>
      <c r="B396" s="33"/>
      <c r="C396" s="34"/>
      <c r="D396" s="35"/>
      <c r="E396" s="36"/>
    </row>
    <row r="397" spans="1:5">
      <c r="A397" s="32"/>
      <c r="B397" s="33"/>
      <c r="C397" s="34"/>
      <c r="D397" s="35"/>
      <c r="E397" s="36"/>
    </row>
    <row r="398" spans="1:5">
      <c r="A398" s="32"/>
      <c r="B398" s="33"/>
      <c r="C398" s="34"/>
      <c r="D398" s="35"/>
      <c r="E398" s="36"/>
    </row>
    <row r="399" spans="1:5">
      <c r="A399" s="32"/>
      <c r="B399" s="33"/>
      <c r="C399" s="34"/>
      <c r="D399" s="35"/>
      <c r="E399" s="36"/>
    </row>
    <row r="400" spans="1:5">
      <c r="A400" s="32"/>
      <c r="B400" s="33"/>
      <c r="C400" s="34"/>
      <c r="D400" s="35"/>
      <c r="E400" s="36"/>
    </row>
    <row r="401" spans="1:5">
      <c r="A401" s="32"/>
      <c r="B401" s="33"/>
      <c r="C401" s="34"/>
      <c r="D401" s="35"/>
      <c r="E401" s="36"/>
    </row>
    <row r="402" spans="1:5">
      <c r="A402" s="32"/>
      <c r="B402" s="33"/>
      <c r="C402" s="34"/>
      <c r="D402" s="35"/>
      <c r="E402" s="36"/>
    </row>
    <row r="403" spans="1:5">
      <c r="A403" s="32"/>
      <c r="B403" s="33"/>
      <c r="C403" s="34"/>
      <c r="D403" s="35"/>
      <c r="E403" s="36"/>
    </row>
    <row r="404" spans="1:5">
      <c r="A404" s="32"/>
      <c r="B404" s="33"/>
      <c r="C404" s="34"/>
      <c r="D404" s="35"/>
      <c r="E404" s="36"/>
    </row>
    <row r="405" spans="1:5">
      <c r="A405" s="32"/>
      <c r="B405" s="33"/>
      <c r="C405" s="34"/>
      <c r="D405" s="35"/>
      <c r="E405" s="36"/>
    </row>
    <row r="406" spans="1:5">
      <c r="A406" s="32"/>
      <c r="B406" s="33"/>
      <c r="C406" s="34"/>
      <c r="D406" s="35"/>
      <c r="E406" s="36"/>
    </row>
    <row r="407" spans="1:5">
      <c r="A407" s="32"/>
      <c r="B407" s="33"/>
      <c r="C407" s="34"/>
      <c r="D407" s="35"/>
      <c r="E407" s="36"/>
    </row>
    <row r="408" spans="1:5">
      <c r="A408" s="32"/>
      <c r="B408" s="33"/>
      <c r="C408" s="34"/>
      <c r="D408" s="35"/>
      <c r="E408" s="36"/>
    </row>
    <row r="409" spans="1:5">
      <c r="A409" s="32"/>
      <c r="B409" s="33"/>
      <c r="C409" s="34"/>
      <c r="D409" s="35"/>
      <c r="E409" s="36"/>
    </row>
    <row r="410" spans="1:5">
      <c r="A410" s="32"/>
      <c r="B410" s="33"/>
      <c r="C410" s="34"/>
      <c r="D410" s="35"/>
      <c r="E410" s="36"/>
    </row>
    <row r="411" spans="1:5">
      <c r="A411" s="32"/>
      <c r="B411" s="33"/>
      <c r="C411" s="34"/>
      <c r="D411" s="35"/>
      <c r="E411" s="36"/>
    </row>
    <row r="412" spans="1:5">
      <c r="A412" s="32"/>
      <c r="B412" s="33"/>
      <c r="C412" s="34"/>
      <c r="D412" s="35"/>
      <c r="E412" s="36"/>
    </row>
    <row r="413" spans="1:5">
      <c r="A413" s="32"/>
      <c r="B413" s="33"/>
      <c r="C413" s="34"/>
      <c r="D413" s="35"/>
      <c r="E413" s="36"/>
    </row>
    <row r="414" spans="1:5">
      <c r="A414" s="32"/>
      <c r="B414" s="33"/>
      <c r="C414" s="34"/>
      <c r="D414" s="35"/>
      <c r="E414" s="36"/>
    </row>
    <row r="415" spans="1:5">
      <c r="A415" s="32"/>
      <c r="B415" s="33"/>
      <c r="C415" s="34"/>
      <c r="D415" s="35"/>
      <c r="E415" s="36"/>
    </row>
    <row r="416" spans="1:5">
      <c r="A416" s="32"/>
      <c r="B416" s="33"/>
      <c r="C416" s="34"/>
      <c r="D416" s="35"/>
      <c r="E416" s="36"/>
    </row>
    <row r="417" spans="1:5">
      <c r="A417" s="32"/>
      <c r="B417" s="33"/>
      <c r="C417" s="34"/>
      <c r="D417" s="35"/>
      <c r="E417" s="36"/>
    </row>
    <row r="418" spans="1:5">
      <c r="A418" s="32"/>
      <c r="B418" s="33"/>
      <c r="C418" s="34"/>
      <c r="D418" s="35"/>
      <c r="E418" s="36"/>
    </row>
    <row r="419" spans="1:5">
      <c r="A419" s="32"/>
      <c r="B419" s="33"/>
      <c r="C419" s="34"/>
      <c r="D419" s="35"/>
      <c r="E419" s="36"/>
    </row>
    <row r="420" spans="1:5">
      <c r="A420" s="32"/>
      <c r="B420" s="33"/>
      <c r="C420" s="34"/>
      <c r="D420" s="35"/>
      <c r="E420" s="36"/>
    </row>
    <row r="421" spans="1:5">
      <c r="A421" s="32"/>
      <c r="B421" s="33"/>
      <c r="C421" s="34"/>
      <c r="D421" s="35"/>
      <c r="E421" s="36"/>
    </row>
    <row r="422" spans="1:5">
      <c r="A422" s="32"/>
      <c r="B422" s="33"/>
      <c r="C422" s="34"/>
      <c r="D422" s="35"/>
      <c r="E422" s="36"/>
    </row>
    <row r="423" spans="1:5">
      <c r="A423" s="32"/>
      <c r="B423" s="33"/>
      <c r="C423" s="34"/>
      <c r="D423" s="35"/>
      <c r="E423" s="36"/>
    </row>
    <row r="424" spans="1:5">
      <c r="A424" s="32"/>
      <c r="B424" s="33"/>
      <c r="C424" s="34"/>
      <c r="D424" s="35"/>
      <c r="E424" s="36"/>
    </row>
    <row r="425" spans="1:5">
      <c r="A425" s="32"/>
      <c r="B425" s="33"/>
      <c r="C425" s="34"/>
      <c r="D425" s="35"/>
      <c r="E425" s="36"/>
    </row>
    <row r="426" spans="1:5">
      <c r="A426" s="32"/>
      <c r="B426" s="33"/>
      <c r="C426" s="34"/>
      <c r="D426" s="35"/>
      <c r="E426" s="36"/>
    </row>
    <row r="427" spans="1:5">
      <c r="A427" s="32"/>
      <c r="B427" s="33"/>
      <c r="C427" s="34"/>
      <c r="D427" s="35"/>
      <c r="E427" s="36"/>
    </row>
    <row r="428" spans="1:5">
      <c r="A428" s="32"/>
      <c r="B428" s="33"/>
      <c r="C428" s="34"/>
      <c r="D428" s="35"/>
      <c r="E428" s="36"/>
    </row>
    <row r="429" spans="1:5">
      <c r="A429" s="32"/>
      <c r="B429" s="33"/>
      <c r="C429" s="34"/>
      <c r="D429" s="35"/>
      <c r="E429" s="36"/>
    </row>
    <row r="430" spans="1:5">
      <c r="A430" s="32"/>
      <c r="B430" s="33"/>
      <c r="C430" s="34"/>
      <c r="D430" s="35"/>
      <c r="E430" s="36"/>
    </row>
    <row r="431" spans="1:5">
      <c r="A431" s="32"/>
      <c r="B431" s="33"/>
      <c r="C431" s="34"/>
      <c r="D431" s="35"/>
      <c r="E431" s="36"/>
    </row>
    <row r="432" spans="1:5">
      <c r="A432" s="32"/>
      <c r="B432" s="33"/>
      <c r="C432" s="34"/>
      <c r="D432" s="35"/>
      <c r="E432" s="36"/>
    </row>
    <row r="433" spans="1:5">
      <c r="A433" s="32"/>
      <c r="B433" s="33"/>
      <c r="C433" s="34"/>
      <c r="D433" s="35"/>
      <c r="E433" s="36"/>
    </row>
    <row r="434" spans="1:5">
      <c r="A434" s="32"/>
      <c r="B434" s="33"/>
      <c r="C434" s="34"/>
      <c r="D434" s="35"/>
      <c r="E434" s="36"/>
    </row>
    <row r="435" spans="1:5">
      <c r="A435" s="32"/>
      <c r="B435" s="33"/>
      <c r="C435" s="34"/>
      <c r="D435" s="35"/>
      <c r="E435" s="36"/>
    </row>
    <row r="436" spans="1:5">
      <c r="A436" s="32"/>
      <c r="B436" s="33"/>
      <c r="C436" s="34"/>
      <c r="D436" s="35"/>
      <c r="E436" s="36"/>
    </row>
    <row r="437" spans="1:5">
      <c r="A437" s="32"/>
      <c r="B437" s="33"/>
      <c r="C437" s="34"/>
      <c r="D437" s="35"/>
      <c r="E437" s="36"/>
    </row>
    <row r="438" spans="1:5">
      <c r="A438" s="32"/>
      <c r="B438" s="33"/>
      <c r="C438" s="34"/>
      <c r="D438" s="35"/>
      <c r="E438" s="36"/>
    </row>
    <row r="439" spans="1:5">
      <c r="A439" s="32"/>
      <c r="B439" s="33"/>
      <c r="C439" s="34"/>
      <c r="D439" s="35"/>
      <c r="E439" s="36"/>
    </row>
    <row r="440" spans="1:5">
      <c r="A440" s="32"/>
      <c r="B440" s="33"/>
      <c r="C440" s="34"/>
      <c r="D440" s="35"/>
      <c r="E440" s="36"/>
    </row>
    <row r="441" spans="1:5">
      <c r="A441" s="32"/>
      <c r="B441" s="33"/>
      <c r="C441" s="34"/>
      <c r="D441" s="35"/>
      <c r="E441" s="36"/>
    </row>
    <row r="442" spans="1:5">
      <c r="A442" s="32"/>
      <c r="B442" s="33"/>
      <c r="C442" s="34"/>
      <c r="D442" s="35"/>
      <c r="E442" s="36"/>
    </row>
    <row r="443" spans="1:5">
      <c r="A443" s="32"/>
      <c r="B443" s="33"/>
      <c r="C443" s="34"/>
      <c r="D443" s="35"/>
      <c r="E443" s="36"/>
    </row>
    <row r="444" spans="1:5">
      <c r="A444" s="32"/>
      <c r="B444" s="33"/>
      <c r="C444" s="34"/>
      <c r="D444" s="35"/>
      <c r="E444" s="36"/>
    </row>
    <row r="445" spans="1:5">
      <c r="A445" s="32"/>
      <c r="B445" s="33"/>
      <c r="C445" s="34"/>
      <c r="D445" s="35"/>
      <c r="E445" s="36"/>
    </row>
    <row r="446" spans="1:5">
      <c r="A446" s="32"/>
      <c r="B446" s="33"/>
      <c r="C446" s="34"/>
      <c r="D446" s="35"/>
      <c r="E446" s="36"/>
    </row>
    <row r="447" spans="1:5">
      <c r="A447" s="32"/>
      <c r="B447" s="33"/>
      <c r="C447" s="34"/>
      <c r="D447" s="35"/>
      <c r="E447" s="36"/>
    </row>
    <row r="448" spans="1:5">
      <c r="A448" s="32"/>
      <c r="B448" s="33"/>
      <c r="C448" s="34"/>
      <c r="D448" s="35"/>
      <c r="E448" s="36"/>
    </row>
    <row r="449" spans="1:5">
      <c r="A449" s="32"/>
      <c r="B449" s="33"/>
      <c r="C449" s="34"/>
      <c r="D449" s="35"/>
      <c r="E449" s="36"/>
    </row>
    <row r="450" spans="1:5">
      <c r="A450" s="32"/>
      <c r="B450" s="33"/>
      <c r="C450" s="34"/>
      <c r="D450" s="35"/>
      <c r="E450" s="36"/>
    </row>
    <row r="451" spans="1:5">
      <c r="A451" s="32"/>
      <c r="B451" s="33"/>
      <c r="C451" s="34"/>
      <c r="D451" s="35"/>
      <c r="E451" s="36"/>
    </row>
    <row r="452" spans="1:5">
      <c r="A452" s="32"/>
      <c r="B452" s="33"/>
      <c r="C452" s="34"/>
      <c r="D452" s="35"/>
      <c r="E452" s="36"/>
    </row>
    <row r="453" spans="1:5">
      <c r="A453" s="32"/>
      <c r="B453" s="33"/>
      <c r="C453" s="34"/>
      <c r="D453" s="35"/>
      <c r="E453" s="36"/>
    </row>
    <row r="454" spans="1:5">
      <c r="A454" s="32"/>
      <c r="B454" s="33"/>
      <c r="C454" s="34"/>
      <c r="D454" s="35"/>
      <c r="E454" s="36"/>
    </row>
    <row r="455" spans="1:5">
      <c r="A455" s="32"/>
      <c r="B455" s="33"/>
      <c r="C455" s="34"/>
      <c r="D455" s="35"/>
      <c r="E455" s="36"/>
    </row>
    <row r="456" spans="1:5">
      <c r="A456" s="32"/>
      <c r="B456" s="33"/>
      <c r="C456" s="34"/>
      <c r="D456" s="35"/>
      <c r="E456" s="36"/>
    </row>
    <row r="457" spans="1:5">
      <c r="A457" s="32"/>
      <c r="B457" s="33"/>
      <c r="C457" s="34"/>
      <c r="D457" s="35"/>
      <c r="E457" s="36"/>
    </row>
    <row r="458" spans="1:5">
      <c r="A458" s="32"/>
      <c r="B458" s="33"/>
      <c r="C458" s="34"/>
      <c r="D458" s="35"/>
      <c r="E458" s="36"/>
    </row>
    <row r="459" spans="1:5">
      <c r="A459" s="32"/>
      <c r="B459" s="33"/>
      <c r="C459" s="34"/>
      <c r="D459" s="35"/>
      <c r="E459" s="36"/>
    </row>
    <row r="460" spans="1:5">
      <c r="A460" s="32"/>
      <c r="B460" s="33"/>
      <c r="C460" s="34"/>
      <c r="D460" s="35"/>
      <c r="E460" s="36"/>
    </row>
    <row r="461" spans="1:5">
      <c r="A461" s="32"/>
      <c r="B461" s="33"/>
      <c r="C461" s="34"/>
      <c r="D461" s="35"/>
      <c r="E461" s="36"/>
    </row>
    <row r="462" spans="1:5">
      <c r="A462" s="32"/>
      <c r="B462" s="33"/>
      <c r="C462" s="34"/>
      <c r="D462" s="35"/>
      <c r="E462" s="36"/>
    </row>
    <row r="463" spans="1:5">
      <c r="A463" s="32"/>
      <c r="B463" s="33"/>
      <c r="C463" s="34"/>
      <c r="D463" s="35"/>
      <c r="E463" s="36"/>
    </row>
    <row r="464" spans="1:5">
      <c r="A464" s="32"/>
      <c r="B464" s="33"/>
      <c r="C464" s="34"/>
      <c r="D464" s="35"/>
      <c r="E464" s="36"/>
    </row>
    <row r="465" spans="1:5">
      <c r="A465" s="32"/>
      <c r="B465" s="33"/>
      <c r="C465" s="34"/>
      <c r="D465" s="35"/>
      <c r="E465" s="36"/>
    </row>
    <row r="466" spans="1:5">
      <c r="A466" s="32"/>
      <c r="B466" s="33"/>
      <c r="C466" s="34"/>
      <c r="D466" s="35"/>
      <c r="E466" s="36"/>
    </row>
    <row r="467" spans="1:5">
      <c r="A467" s="32"/>
      <c r="B467" s="33"/>
      <c r="C467" s="34"/>
      <c r="D467" s="35"/>
      <c r="E467" s="36"/>
    </row>
    <row r="468" spans="1:5">
      <c r="A468" s="32"/>
      <c r="B468" s="33"/>
      <c r="C468" s="34"/>
      <c r="D468" s="35"/>
      <c r="E468" s="36"/>
    </row>
    <row r="469" spans="1:5">
      <c r="A469" s="32"/>
      <c r="B469" s="33"/>
      <c r="C469" s="34"/>
      <c r="D469" s="35"/>
      <c r="E469" s="36"/>
    </row>
    <row r="470" spans="1:5">
      <c r="A470" s="32"/>
      <c r="B470" s="33"/>
      <c r="C470" s="34"/>
      <c r="D470" s="35"/>
      <c r="E470" s="36"/>
    </row>
    <row r="471" spans="1:5">
      <c r="A471" s="32"/>
      <c r="B471" s="33"/>
      <c r="C471" s="34"/>
      <c r="D471" s="35"/>
      <c r="E471" s="36"/>
    </row>
    <row r="472" spans="1:5">
      <c r="A472" s="32"/>
      <c r="B472" s="33"/>
      <c r="C472" s="34"/>
      <c r="D472" s="35"/>
      <c r="E472" s="36"/>
    </row>
    <row r="473" spans="1:5">
      <c r="A473" s="32"/>
      <c r="B473" s="33"/>
      <c r="C473" s="34"/>
      <c r="D473" s="35"/>
      <c r="E473" s="36"/>
    </row>
    <row r="474" spans="1:5">
      <c r="A474" s="32"/>
      <c r="B474" s="33"/>
      <c r="C474" s="34"/>
      <c r="D474" s="35"/>
      <c r="E474" s="36"/>
    </row>
    <row r="475" spans="1:5">
      <c r="A475" s="32"/>
      <c r="B475" s="33"/>
      <c r="C475" s="34"/>
      <c r="D475" s="35"/>
      <c r="E475" s="36"/>
    </row>
    <row r="476" spans="1:5">
      <c r="A476" s="32"/>
      <c r="B476" s="33"/>
      <c r="C476" s="34"/>
      <c r="D476" s="35"/>
      <c r="E476" s="36"/>
    </row>
    <row r="477" spans="1:5">
      <c r="A477" s="32"/>
      <c r="B477" s="33"/>
      <c r="C477" s="34"/>
      <c r="D477" s="35"/>
      <c r="E477" s="36"/>
    </row>
    <row r="478" spans="1:5">
      <c r="A478" s="32"/>
      <c r="B478" s="33"/>
      <c r="C478" s="34"/>
      <c r="D478" s="35"/>
      <c r="E478" s="36"/>
    </row>
    <row r="479" spans="1:5">
      <c r="A479" s="32"/>
      <c r="B479" s="33"/>
      <c r="C479" s="34"/>
      <c r="D479" s="35"/>
      <c r="E479" s="36"/>
    </row>
    <row r="480" spans="1:5">
      <c r="A480" s="32"/>
      <c r="B480" s="33"/>
      <c r="C480" s="34"/>
      <c r="D480" s="35"/>
      <c r="E480" s="36"/>
    </row>
    <row r="481" spans="1:5">
      <c r="A481" s="32"/>
      <c r="B481" s="33"/>
      <c r="C481" s="34"/>
      <c r="D481" s="35"/>
      <c r="E481" s="36"/>
    </row>
    <row r="482" spans="1:5">
      <c r="A482" s="32"/>
      <c r="B482" s="33"/>
      <c r="C482" s="34"/>
      <c r="D482" s="35"/>
      <c r="E482" s="36"/>
    </row>
    <row r="483" spans="1:5">
      <c r="A483" s="32"/>
      <c r="B483" s="33"/>
      <c r="C483" s="34"/>
      <c r="D483" s="35"/>
      <c r="E483" s="36"/>
    </row>
    <row r="484" spans="1:5">
      <c r="A484" s="32"/>
      <c r="B484" s="33"/>
      <c r="C484" s="34"/>
      <c r="D484" s="35"/>
      <c r="E484" s="36"/>
    </row>
    <row r="485" spans="1:5">
      <c r="A485" s="32"/>
      <c r="B485" s="33"/>
      <c r="C485" s="34"/>
      <c r="D485" s="35"/>
      <c r="E485" s="36"/>
    </row>
    <row r="486" spans="1:5">
      <c r="A486" s="32"/>
      <c r="B486" s="33"/>
      <c r="C486" s="34"/>
      <c r="D486" s="35"/>
      <c r="E486" s="36"/>
    </row>
    <row r="487" spans="1:5">
      <c r="A487" s="32"/>
      <c r="B487" s="33"/>
      <c r="C487" s="34"/>
      <c r="D487" s="35"/>
      <c r="E487" s="36"/>
    </row>
    <row r="488" spans="1:5">
      <c r="A488" s="32"/>
      <c r="B488" s="33"/>
      <c r="C488" s="34"/>
      <c r="D488" s="35"/>
      <c r="E488" s="36"/>
    </row>
    <row r="489" spans="1:5">
      <c r="A489" s="32"/>
      <c r="B489" s="33"/>
      <c r="C489" s="34"/>
      <c r="D489" s="35"/>
      <c r="E489" s="36"/>
    </row>
    <row r="490" spans="1:5">
      <c r="A490" s="32"/>
      <c r="B490" s="33"/>
      <c r="C490" s="34"/>
      <c r="D490" s="35"/>
      <c r="E490" s="36"/>
    </row>
    <row r="491" spans="1:5">
      <c r="A491" s="32"/>
      <c r="B491" s="33"/>
      <c r="C491" s="34"/>
      <c r="D491" s="35"/>
      <c r="E491" s="36"/>
    </row>
    <row r="492" spans="1:5">
      <c r="A492" s="32"/>
      <c r="B492" s="33"/>
      <c r="C492" s="34"/>
      <c r="D492" s="35"/>
      <c r="E492" s="36"/>
    </row>
    <row r="493" spans="1:5">
      <c r="A493" s="32"/>
      <c r="B493" s="33"/>
      <c r="C493" s="34"/>
      <c r="D493" s="35"/>
      <c r="E493" s="36"/>
    </row>
    <row r="494" spans="1:5">
      <c r="A494" s="32"/>
      <c r="B494" s="33"/>
      <c r="C494" s="34"/>
      <c r="D494" s="35"/>
      <c r="E494" s="36"/>
    </row>
    <row r="495" spans="1:5">
      <c r="A495" s="32"/>
      <c r="B495" s="33"/>
      <c r="C495" s="34"/>
      <c r="D495" s="35"/>
      <c r="E495" s="36"/>
    </row>
    <row r="496" spans="1:5">
      <c r="A496" s="32"/>
      <c r="B496" s="33"/>
      <c r="C496" s="34"/>
      <c r="D496" s="35"/>
      <c r="E496" s="36"/>
    </row>
    <row r="497" spans="1:5">
      <c r="A497" s="32"/>
      <c r="B497" s="33"/>
      <c r="C497" s="34"/>
      <c r="D497" s="35"/>
      <c r="E497" s="36"/>
    </row>
    <row r="498" spans="1:5">
      <c r="A498" s="32"/>
      <c r="B498" s="33"/>
      <c r="C498" s="34"/>
      <c r="D498" s="35"/>
      <c r="E498" s="36"/>
    </row>
    <row r="499" spans="1:5">
      <c r="A499" s="32"/>
      <c r="B499" s="33"/>
      <c r="C499" s="34"/>
      <c r="D499" s="35"/>
      <c r="E499" s="36"/>
    </row>
    <row r="500" spans="1:5">
      <c r="A500" s="32"/>
      <c r="B500" s="33"/>
      <c r="C500" s="34"/>
      <c r="D500" s="35"/>
      <c r="E500" s="36"/>
    </row>
    <row r="501" spans="1:5">
      <c r="A501" s="32"/>
      <c r="B501" s="33"/>
      <c r="C501" s="34"/>
      <c r="D501" s="35"/>
      <c r="E501" s="36"/>
    </row>
    <row r="502" spans="1:5">
      <c r="A502" s="32"/>
      <c r="B502" s="33"/>
      <c r="C502" s="34"/>
      <c r="D502" s="35"/>
      <c r="E502" s="36"/>
    </row>
    <row r="503" spans="1:5">
      <c r="A503" s="32"/>
      <c r="B503" s="33"/>
      <c r="C503" s="34"/>
      <c r="D503" s="35"/>
      <c r="E503" s="36"/>
    </row>
    <row r="504" spans="1:5">
      <c r="A504" s="32"/>
      <c r="B504" s="33"/>
      <c r="C504" s="34"/>
      <c r="D504" s="35"/>
      <c r="E504" s="36"/>
    </row>
    <row r="505" spans="1:5">
      <c r="A505" s="32"/>
      <c r="B505" s="33"/>
      <c r="C505" s="34"/>
      <c r="D505" s="35"/>
      <c r="E505" s="36"/>
    </row>
    <row r="506" spans="1:5">
      <c r="A506" s="32"/>
      <c r="B506" s="33"/>
      <c r="C506" s="34"/>
      <c r="D506" s="35"/>
      <c r="E506" s="36"/>
    </row>
    <row r="507" spans="1:5">
      <c r="A507" s="32"/>
      <c r="B507" s="33"/>
      <c r="C507" s="34"/>
      <c r="D507" s="35"/>
      <c r="E507" s="36"/>
    </row>
    <row r="508" spans="1:5">
      <c r="A508" s="32"/>
      <c r="B508" s="33"/>
      <c r="C508" s="34"/>
      <c r="D508" s="35"/>
      <c r="E508" s="36"/>
    </row>
    <row r="509" spans="1:5">
      <c r="A509" s="32"/>
      <c r="B509" s="33"/>
      <c r="C509" s="34"/>
      <c r="D509" s="35"/>
      <c r="E509" s="36"/>
    </row>
    <row r="510" spans="1:5">
      <c r="A510" s="32"/>
      <c r="B510" s="33"/>
      <c r="C510" s="34"/>
      <c r="D510" s="35"/>
      <c r="E510" s="36"/>
    </row>
    <row r="511" spans="1:5">
      <c r="A511" s="32"/>
      <c r="B511" s="33"/>
      <c r="C511" s="34"/>
      <c r="D511" s="35"/>
      <c r="E511" s="36"/>
    </row>
    <row r="512" spans="1:5">
      <c r="A512" s="32"/>
      <c r="B512" s="33"/>
      <c r="C512" s="34"/>
      <c r="D512" s="35"/>
      <c r="E512" s="36"/>
    </row>
    <row r="513" spans="1:5">
      <c r="A513" s="32"/>
      <c r="B513" s="33"/>
      <c r="C513" s="34"/>
      <c r="D513" s="35"/>
      <c r="E513" s="36"/>
    </row>
    <row r="514" spans="1:5">
      <c r="A514" s="32"/>
      <c r="B514" s="33"/>
      <c r="C514" s="34"/>
      <c r="D514" s="35"/>
      <c r="E514" s="36"/>
    </row>
    <row r="515" spans="1:5">
      <c r="A515" s="32"/>
      <c r="B515" s="33"/>
      <c r="C515" s="34"/>
      <c r="D515" s="35"/>
      <c r="E515" s="36"/>
    </row>
    <row r="516" spans="1:5">
      <c r="A516" s="32"/>
      <c r="B516" s="33"/>
      <c r="C516" s="34"/>
      <c r="D516" s="35"/>
      <c r="E516" s="36"/>
    </row>
    <row r="517" spans="1:5">
      <c r="A517" s="32"/>
      <c r="B517" s="33"/>
      <c r="C517" s="34"/>
      <c r="D517" s="35"/>
      <c r="E517" s="36"/>
    </row>
    <row r="518" spans="1:5">
      <c r="A518" s="32"/>
      <c r="B518" s="33"/>
      <c r="C518" s="34"/>
      <c r="D518" s="35"/>
      <c r="E518" s="36"/>
    </row>
    <row r="519" spans="1:5">
      <c r="A519" s="32"/>
      <c r="B519" s="33"/>
      <c r="C519" s="34"/>
      <c r="D519" s="35"/>
      <c r="E519" s="36"/>
    </row>
    <row r="520" spans="1:5">
      <c r="A520" s="32"/>
      <c r="B520" s="33"/>
      <c r="C520" s="34"/>
      <c r="D520" s="35"/>
      <c r="E520" s="36"/>
    </row>
    <row r="521" spans="1:5">
      <c r="A521" s="32"/>
      <c r="B521" s="33"/>
      <c r="C521" s="34"/>
      <c r="D521" s="35"/>
      <c r="E521" s="36"/>
    </row>
    <row r="522" spans="1:5">
      <c r="A522" s="32"/>
      <c r="B522" s="33"/>
      <c r="C522" s="34"/>
      <c r="D522" s="35"/>
      <c r="E522" s="36"/>
    </row>
    <row r="523" spans="1:5">
      <c r="A523" s="32"/>
      <c r="B523" s="33"/>
      <c r="C523" s="34"/>
      <c r="D523" s="35"/>
      <c r="E523" s="36"/>
    </row>
    <row r="524" spans="1:5">
      <c r="A524" s="32"/>
      <c r="B524" s="33"/>
      <c r="C524" s="34"/>
      <c r="D524" s="35"/>
      <c r="E524" s="36"/>
    </row>
    <row r="525" spans="1:5">
      <c r="A525" s="32"/>
      <c r="B525" s="33"/>
      <c r="C525" s="34"/>
      <c r="D525" s="35"/>
      <c r="E525" s="36"/>
    </row>
    <row r="526" spans="1:5">
      <c r="A526" s="32"/>
      <c r="B526" s="33"/>
      <c r="C526" s="34"/>
      <c r="D526" s="35"/>
      <c r="E526" s="36"/>
    </row>
    <row r="527" spans="1:5">
      <c r="A527" s="32"/>
      <c r="B527" s="33"/>
      <c r="C527" s="34"/>
      <c r="D527" s="35"/>
      <c r="E527" s="36"/>
    </row>
    <row r="528" spans="1:5">
      <c r="A528" s="32"/>
      <c r="B528" s="33"/>
      <c r="C528" s="34"/>
      <c r="D528" s="35"/>
      <c r="E528" s="36"/>
    </row>
    <row r="529" spans="1:5">
      <c r="A529" s="32"/>
      <c r="B529" s="33"/>
      <c r="C529" s="34"/>
      <c r="D529" s="35"/>
      <c r="E529" s="36"/>
    </row>
    <row r="530" spans="1:5">
      <c r="A530" s="32"/>
      <c r="B530" s="33"/>
      <c r="C530" s="34"/>
      <c r="D530" s="35"/>
      <c r="E530" s="36"/>
    </row>
    <row r="531" spans="1:5">
      <c r="A531" s="32"/>
      <c r="B531" s="33"/>
      <c r="C531" s="34"/>
      <c r="D531" s="35"/>
      <c r="E531" s="36"/>
    </row>
    <row r="532" spans="1:5">
      <c r="A532" s="32"/>
      <c r="B532" s="33"/>
      <c r="C532" s="34"/>
      <c r="D532" s="35"/>
      <c r="E532" s="36"/>
    </row>
    <row r="533" spans="1:5">
      <c r="A533" s="32"/>
      <c r="B533" s="33"/>
      <c r="C533" s="34"/>
      <c r="D533" s="35"/>
      <c r="E533" s="36"/>
    </row>
    <row r="534" spans="1:5">
      <c r="A534" s="32"/>
      <c r="B534" s="33"/>
      <c r="C534" s="34"/>
      <c r="D534" s="35"/>
      <c r="E534" s="36"/>
    </row>
    <row r="535" spans="1:5">
      <c r="A535" s="32"/>
      <c r="B535" s="33"/>
      <c r="C535" s="34"/>
      <c r="D535" s="35"/>
      <c r="E535" s="36"/>
    </row>
    <row r="536" spans="1:5">
      <c r="A536" s="32"/>
      <c r="B536" s="33"/>
      <c r="C536" s="34"/>
      <c r="D536" s="35"/>
      <c r="E536" s="36"/>
    </row>
    <row r="537" spans="1:5">
      <c r="A537" s="32"/>
      <c r="B537" s="33"/>
      <c r="C537" s="34"/>
      <c r="D537" s="35"/>
      <c r="E537" s="36"/>
    </row>
    <row r="538" spans="1:5">
      <c r="A538" s="32"/>
      <c r="B538" s="33"/>
      <c r="C538" s="34"/>
      <c r="D538" s="35"/>
      <c r="E538" s="36"/>
    </row>
    <row r="539" spans="1:5">
      <c r="A539" s="32"/>
      <c r="B539" s="33"/>
      <c r="C539" s="34"/>
      <c r="D539" s="35"/>
      <c r="E539" s="36"/>
    </row>
    <row r="540" spans="1:5">
      <c r="A540" s="32"/>
      <c r="B540" s="33"/>
      <c r="C540" s="34"/>
      <c r="D540" s="35"/>
      <c r="E540" s="36"/>
    </row>
    <row r="541" spans="1:5">
      <c r="A541" s="32"/>
      <c r="B541" s="33"/>
      <c r="C541" s="34"/>
      <c r="D541" s="35"/>
      <c r="E541" s="36"/>
    </row>
    <row r="542" spans="1:5">
      <c r="A542" s="32"/>
      <c r="B542" s="33"/>
      <c r="C542" s="34"/>
      <c r="D542" s="35"/>
      <c r="E542" s="36"/>
    </row>
    <row r="543" spans="1:5">
      <c r="A543" s="32"/>
      <c r="B543" s="33"/>
      <c r="C543" s="34"/>
      <c r="D543" s="35"/>
      <c r="E543" s="36"/>
    </row>
    <row r="544" spans="1:5">
      <c r="A544" s="32"/>
      <c r="B544" s="33"/>
      <c r="C544" s="34"/>
      <c r="D544" s="35"/>
      <c r="E544" s="36"/>
    </row>
    <row r="545" spans="1:5">
      <c r="A545" s="32"/>
      <c r="B545" s="33"/>
      <c r="C545" s="34"/>
      <c r="D545" s="35"/>
      <c r="E545" s="36"/>
    </row>
    <row r="546" spans="1:5">
      <c r="A546" s="32"/>
      <c r="B546" s="33"/>
      <c r="C546" s="34"/>
      <c r="D546" s="35"/>
      <c r="E546" s="36"/>
    </row>
    <row r="547" spans="1:5">
      <c r="A547" s="32"/>
      <c r="B547" s="33"/>
      <c r="C547" s="34"/>
      <c r="D547" s="35"/>
      <c r="E547" s="36"/>
    </row>
    <row r="548" spans="1:5">
      <c r="A548" s="32"/>
      <c r="B548" s="33"/>
      <c r="C548" s="34"/>
      <c r="D548" s="35"/>
      <c r="E548" s="36"/>
    </row>
    <row r="549" spans="1:5">
      <c r="A549" s="32"/>
      <c r="B549" s="33"/>
      <c r="C549" s="34"/>
      <c r="D549" s="35"/>
      <c r="E549" s="36"/>
    </row>
    <row r="550" spans="1:5">
      <c r="A550" s="32"/>
      <c r="B550" s="33"/>
      <c r="C550" s="34"/>
      <c r="D550" s="35"/>
      <c r="E550" s="36"/>
    </row>
    <row r="551" spans="1:5">
      <c r="A551" s="32"/>
      <c r="B551" s="33"/>
      <c r="C551" s="34"/>
      <c r="D551" s="35"/>
      <c r="E551" s="36"/>
    </row>
    <row r="552" spans="1:5">
      <c r="A552" s="32"/>
      <c r="B552" s="33"/>
      <c r="C552" s="34"/>
      <c r="D552" s="35"/>
      <c r="E552" s="36"/>
    </row>
    <row r="553" spans="1:5">
      <c r="A553" s="32"/>
      <c r="B553" s="33"/>
      <c r="C553" s="34"/>
      <c r="D553" s="35"/>
      <c r="E553" s="36"/>
    </row>
    <row r="554" spans="1:5">
      <c r="A554" s="32"/>
      <c r="B554" s="33"/>
      <c r="C554" s="34"/>
      <c r="D554" s="35"/>
      <c r="E554" s="36"/>
    </row>
    <row r="555" spans="1:5">
      <c r="A555" s="32"/>
      <c r="B555" s="33"/>
      <c r="C555" s="34"/>
      <c r="D555" s="35"/>
      <c r="E555" s="36"/>
    </row>
    <row r="556" spans="1:5">
      <c r="A556" s="32"/>
      <c r="B556" s="33"/>
      <c r="C556" s="34"/>
      <c r="D556" s="35"/>
      <c r="E556" s="36"/>
    </row>
    <row r="557" spans="1:5">
      <c r="A557" s="32"/>
      <c r="B557" s="33"/>
      <c r="C557" s="34"/>
      <c r="D557" s="35"/>
      <c r="E557" s="36"/>
    </row>
    <row r="558" spans="1:5">
      <c r="A558" s="32"/>
      <c r="B558" s="33"/>
      <c r="C558" s="34"/>
      <c r="D558" s="35"/>
      <c r="E558" s="36"/>
    </row>
    <row r="559" spans="1:5">
      <c r="A559" s="32"/>
      <c r="B559" s="33"/>
      <c r="C559" s="34"/>
      <c r="D559" s="35"/>
      <c r="E559" s="36"/>
    </row>
    <row r="560" spans="1:5">
      <c r="A560" s="32"/>
      <c r="B560" s="33"/>
      <c r="C560" s="34"/>
      <c r="D560" s="35"/>
      <c r="E560" s="36"/>
    </row>
  </sheetData>
  <hyperlinks>
    <hyperlink ref="D4" r:id="rId2" xr:uid="{00000000-0004-0000-0200-000000000000}"/>
    <hyperlink ref="D9" r:id="rId3" xr:uid="{00000000-0004-0000-0200-000001000000}"/>
    <hyperlink ref="D14" r:id="rId4" xr:uid="{00000000-0004-0000-0200-000002000000}"/>
    <hyperlink ref="D19" r:id="rId5" xr:uid="{00000000-0004-0000-0200-000003000000}"/>
    <hyperlink ref="D24" r:id="rId6" xr:uid="{00000000-0004-0000-0200-000004000000}"/>
    <hyperlink ref="D29" r:id="rId7" xr:uid="{00000000-0004-0000-0200-000005000000}"/>
    <hyperlink ref="D34" r:id="rId8" xr:uid="{00000000-0004-0000-0200-000006000000}"/>
    <hyperlink ref="D39" r:id="rId9" xr:uid="{00000000-0004-0000-0200-000007000000}"/>
    <hyperlink ref="D44" r:id="rId10" xr:uid="{00000000-0004-0000-0200-000008000000}"/>
    <hyperlink ref="D49" r:id="rId11" xr:uid="{00000000-0004-0000-0200-000009000000}"/>
    <hyperlink ref="D54" r:id="rId12" xr:uid="{00000000-0004-0000-0200-00000A000000}"/>
    <hyperlink ref="D59" r:id="rId13" xr:uid="{00000000-0004-0000-0200-00000B000000}"/>
    <hyperlink ref="D63" r:id="rId14" display="https://www.instagram.com/probolinggoimpressive?igsh=bm9ucHBiMjJ0cWFs" xr:uid="{00000000-0004-0000-0200-00000C000000}"/>
    <hyperlink ref="D64" r:id="rId15" display="https://www.instagram.com/probolinggoimpressive?igsh=bm9ucHBiMjJ0cWFs" xr:uid="{00000000-0004-0000-0200-00000D000000}"/>
    <hyperlink ref="D65" r:id="rId16" display="https://www.instagram.com/probolinggoimpressive?igsh=bm9ucHBiMjJ0cWFs" xr:uid="{00000000-0004-0000-0200-00000E000000}"/>
    <hyperlink ref="D66" r:id="rId17" display="https://www.instagram.com/probolinggoimpressive?igsh=bm9ucHBiMjJ0cWFs" xr:uid="{00000000-0004-0000-0200-00000F000000}"/>
    <hyperlink ref="D67" r:id="rId18" display="https://www.instagram.com/probolinggoimpressive?igsh=bm9ucHBiMjJ0cWFs" xr:uid="{00000000-0004-0000-0200-000010000000}"/>
    <hyperlink ref="D68" r:id="rId19" display="https://www.instagram.com/probolinggoimpressive?igsh=bm9ucHBiMjJ0cWFs" xr:uid="{00000000-0004-0000-0200-000011000000}"/>
    <hyperlink ref="D69" r:id="rId20" display="https://www.instagram.com/probolinggoimpressive?igsh=bm9ucHBiMjJ0cWFs" xr:uid="{00000000-0004-0000-0200-000012000000}"/>
    <hyperlink ref="D70" r:id="rId21" display="https://www.instagram.com/probolinggoimpressive?igsh=bm9ucHBiMjJ0cWFs" xr:uid="{00000000-0004-0000-0200-000013000000}"/>
    <hyperlink ref="D71" r:id="rId22" display="https://www.instagram.com/probolinggoimpressive?igsh=bm9ucHBiMjJ0cWFs" xr:uid="{00000000-0004-0000-0200-000014000000}"/>
    <hyperlink ref="D72" r:id="rId23" display="https://www.instagram.com/probolinggoimpressive?igsh=bm9ucHBiMjJ0cWFs" xr:uid="{00000000-0004-0000-0200-000015000000}"/>
    <hyperlink ref="D73" r:id="rId24" display="https://www.instagram.com/probolinggoimpressive?igsh=bm9ucHBiMjJ0cWFs" xr:uid="{00000000-0004-0000-0200-000016000000}"/>
    <hyperlink ref="D74" r:id="rId25" display="https://www.instagram.com/probolinggoimpressive?igsh=bm9ucHBiMjJ0cWFs" xr:uid="{00000000-0004-0000-0200-000017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outlinePr summaryBelow="0" summaryRight="0"/>
  </sheetPr>
  <dimension ref="A1:N49"/>
  <sheetViews>
    <sheetView topLeftCell="E13" workbookViewId="0">
      <selection activeCell="J28" sqref="J28"/>
    </sheetView>
  </sheetViews>
  <sheetFormatPr defaultColWidth="14.453125" defaultRowHeight="15" customHeight="1"/>
  <cols>
    <col min="1" max="1" width="7.54296875" customWidth="1"/>
    <col min="2" max="2" width="13.54296875" customWidth="1"/>
    <col min="3" max="3" width="27.453125" customWidth="1"/>
    <col min="4" max="4" width="46.08984375" customWidth="1"/>
    <col min="5" max="5" width="14.26953125" customWidth="1"/>
    <col min="6" max="7" width="10.26953125" customWidth="1"/>
    <col min="8" max="8" width="7.54296875" customWidth="1"/>
    <col min="9" max="9" width="13.54296875" customWidth="1"/>
    <col min="10" max="10" width="27.453125" customWidth="1"/>
    <col min="11" max="11" width="46.08984375" customWidth="1"/>
    <col min="12" max="12" width="14.26953125" customWidth="1"/>
    <col min="13" max="16" width="10.7265625" customWidth="1"/>
  </cols>
  <sheetData>
    <row r="1" spans="1:14" ht="14.5">
      <c r="A1" s="24" t="s">
        <v>65</v>
      </c>
      <c r="H1" s="24" t="s">
        <v>66</v>
      </c>
    </row>
    <row r="3" spans="1:14" ht="14.5">
      <c r="A3" s="41" t="s">
        <v>25</v>
      </c>
      <c r="B3" s="41" t="s">
        <v>26</v>
      </c>
      <c r="C3" s="41" t="s">
        <v>67</v>
      </c>
      <c r="D3" s="41" t="s">
        <v>68</v>
      </c>
      <c r="E3" s="41" t="s">
        <v>51</v>
      </c>
      <c r="H3" s="41" t="s">
        <v>25</v>
      </c>
      <c r="I3" s="41" t="s">
        <v>26</v>
      </c>
      <c r="J3" s="41" t="s">
        <v>67</v>
      </c>
      <c r="K3" s="41" t="s">
        <v>68</v>
      </c>
      <c r="L3" s="41" t="s">
        <v>51</v>
      </c>
      <c r="N3" s="42"/>
    </row>
    <row r="4" spans="1:14" ht="14.5">
      <c r="A4" s="18">
        <v>2025</v>
      </c>
      <c r="B4" s="18">
        <v>1</v>
      </c>
      <c r="C4" s="17" t="s">
        <v>52</v>
      </c>
      <c r="D4" s="43" t="s">
        <v>69</v>
      </c>
      <c r="E4" s="44">
        <v>51</v>
      </c>
      <c r="H4" s="18">
        <v>2025</v>
      </c>
      <c r="I4" s="18">
        <v>2</v>
      </c>
      <c r="J4" s="17" t="s">
        <v>52</v>
      </c>
      <c r="K4" s="43" t="s">
        <v>69</v>
      </c>
      <c r="L4" s="44">
        <v>73</v>
      </c>
    </row>
    <row r="6" spans="1:14" ht="14.5">
      <c r="A6" s="24" t="s">
        <v>70</v>
      </c>
      <c r="H6" s="24" t="s">
        <v>71</v>
      </c>
    </row>
    <row r="8" spans="1:14" ht="14.5">
      <c r="A8" s="41" t="s">
        <v>25</v>
      </c>
      <c r="B8" s="41" t="s">
        <v>26</v>
      </c>
      <c r="C8" s="41" t="s">
        <v>67</v>
      </c>
      <c r="D8" s="41" t="s">
        <v>68</v>
      </c>
      <c r="E8" s="41" t="s">
        <v>51</v>
      </c>
      <c r="H8" s="41" t="s">
        <v>25</v>
      </c>
      <c r="I8" s="41" t="s">
        <v>26</v>
      </c>
      <c r="J8" s="41" t="s">
        <v>67</v>
      </c>
      <c r="K8" s="41" t="s">
        <v>68</v>
      </c>
      <c r="L8" s="41" t="s">
        <v>51</v>
      </c>
    </row>
    <row r="9" spans="1:14" ht="14.5">
      <c r="A9" s="18">
        <v>2025</v>
      </c>
      <c r="B9" s="18">
        <v>3</v>
      </c>
      <c r="C9" s="17" t="s">
        <v>52</v>
      </c>
      <c r="D9" s="43" t="s">
        <v>69</v>
      </c>
      <c r="E9" s="44">
        <v>132</v>
      </c>
      <c r="H9" s="18">
        <v>2025</v>
      </c>
      <c r="I9" s="18">
        <v>4</v>
      </c>
      <c r="J9" s="17" t="s">
        <v>52</v>
      </c>
      <c r="K9" s="43" t="s">
        <v>69</v>
      </c>
      <c r="L9" s="31">
        <v>62</v>
      </c>
    </row>
    <row r="11" spans="1:14" ht="14.5">
      <c r="A11" s="24" t="s">
        <v>72</v>
      </c>
      <c r="H11" s="24" t="s">
        <v>73</v>
      </c>
    </row>
    <row r="13" spans="1:14" ht="14.5">
      <c r="A13" s="41" t="s">
        <v>25</v>
      </c>
      <c r="B13" s="41" t="s">
        <v>26</v>
      </c>
      <c r="C13" s="41" t="s">
        <v>67</v>
      </c>
      <c r="D13" s="41" t="s">
        <v>68</v>
      </c>
      <c r="E13" s="41" t="s">
        <v>51</v>
      </c>
      <c r="H13" s="41" t="s">
        <v>25</v>
      </c>
      <c r="I13" s="41" t="s">
        <v>26</v>
      </c>
      <c r="J13" s="41" t="s">
        <v>67</v>
      </c>
      <c r="K13" s="41" t="s">
        <v>68</v>
      </c>
      <c r="L13" s="41" t="s">
        <v>51</v>
      </c>
    </row>
    <row r="14" spans="1:14" ht="14.5">
      <c r="A14" s="18">
        <v>2025</v>
      </c>
      <c r="B14" s="18">
        <v>5</v>
      </c>
      <c r="C14" s="17" t="s">
        <v>52</v>
      </c>
      <c r="D14" s="43" t="s">
        <v>69</v>
      </c>
      <c r="E14" s="31">
        <v>91</v>
      </c>
      <c r="H14" s="18">
        <v>2025</v>
      </c>
      <c r="I14" s="18">
        <v>6</v>
      </c>
      <c r="J14" s="17" t="s">
        <v>52</v>
      </c>
      <c r="K14" s="43" t="s">
        <v>69</v>
      </c>
      <c r="L14" s="31">
        <v>60</v>
      </c>
    </row>
    <row r="16" spans="1:14" ht="14.5">
      <c r="A16" s="96" t="s">
        <v>74</v>
      </c>
      <c r="H16" s="96" t="s">
        <v>75</v>
      </c>
    </row>
    <row r="18" spans="1:14" ht="14.5">
      <c r="A18" s="41" t="s">
        <v>25</v>
      </c>
      <c r="B18" s="41" t="s">
        <v>26</v>
      </c>
      <c r="C18" s="41" t="s">
        <v>67</v>
      </c>
      <c r="D18" s="41" t="s">
        <v>68</v>
      </c>
      <c r="E18" s="41" t="s">
        <v>51</v>
      </c>
      <c r="H18" s="41" t="s">
        <v>25</v>
      </c>
      <c r="I18" s="41" t="s">
        <v>26</v>
      </c>
      <c r="J18" s="41" t="s">
        <v>67</v>
      </c>
      <c r="K18" s="41" t="s">
        <v>68</v>
      </c>
      <c r="L18" s="41" t="s">
        <v>51</v>
      </c>
    </row>
    <row r="19" spans="1:14" ht="14.5">
      <c r="A19" s="18">
        <v>2025</v>
      </c>
      <c r="B19" s="18">
        <v>7</v>
      </c>
      <c r="C19" s="17" t="s">
        <v>52</v>
      </c>
      <c r="D19" s="43" t="s">
        <v>69</v>
      </c>
      <c r="E19" s="31">
        <v>72</v>
      </c>
      <c r="H19" s="18">
        <v>2025</v>
      </c>
      <c r="I19" s="18">
        <v>8</v>
      </c>
      <c r="J19" s="17" t="s">
        <v>52</v>
      </c>
      <c r="K19" s="43" t="s">
        <v>69</v>
      </c>
      <c r="L19" s="31">
        <v>53</v>
      </c>
    </row>
    <row r="21" spans="1:14" ht="14.5">
      <c r="A21" s="96" t="s">
        <v>76</v>
      </c>
      <c r="H21" s="96" t="s">
        <v>77</v>
      </c>
    </row>
    <row r="23" spans="1:14" ht="14.5">
      <c r="A23" s="41" t="s">
        <v>25</v>
      </c>
      <c r="B23" s="41" t="s">
        <v>26</v>
      </c>
      <c r="C23" s="41" t="s">
        <v>67</v>
      </c>
      <c r="D23" s="41" t="s">
        <v>68</v>
      </c>
      <c r="E23" s="41" t="s">
        <v>51</v>
      </c>
      <c r="H23" s="41" t="s">
        <v>25</v>
      </c>
      <c r="I23" s="41" t="s">
        <v>26</v>
      </c>
      <c r="J23" s="41" t="s">
        <v>67</v>
      </c>
      <c r="K23" s="41" t="s">
        <v>68</v>
      </c>
      <c r="L23" s="41" t="s">
        <v>51</v>
      </c>
      <c r="N23" s="42"/>
    </row>
    <row r="24" spans="1:14" ht="14.5">
      <c r="A24" s="18">
        <v>2025</v>
      </c>
      <c r="B24" s="18">
        <v>9</v>
      </c>
      <c r="C24" s="17" t="s">
        <v>52</v>
      </c>
      <c r="D24" s="43" t="s">
        <v>69</v>
      </c>
      <c r="E24" s="44">
        <v>70</v>
      </c>
      <c r="H24" s="18">
        <v>2025</v>
      </c>
      <c r="I24" s="18">
        <v>10</v>
      </c>
      <c r="J24" s="17" t="s">
        <v>52</v>
      </c>
      <c r="K24" s="43" t="s">
        <v>69</v>
      </c>
      <c r="L24" s="97">
        <v>96</v>
      </c>
    </row>
    <row r="26" spans="1:14" ht="14.5">
      <c r="A26" s="96" t="s">
        <v>78</v>
      </c>
      <c r="H26" s="96" t="s">
        <v>79</v>
      </c>
    </row>
    <row r="28" spans="1:14" ht="14.5">
      <c r="A28" s="41" t="s">
        <v>25</v>
      </c>
      <c r="B28" s="41" t="s">
        <v>26</v>
      </c>
      <c r="C28" s="41" t="s">
        <v>67</v>
      </c>
      <c r="D28" s="41" t="s">
        <v>68</v>
      </c>
      <c r="E28" s="41" t="s">
        <v>51</v>
      </c>
      <c r="H28" s="41" t="s">
        <v>25</v>
      </c>
      <c r="I28" s="41" t="s">
        <v>26</v>
      </c>
      <c r="J28" s="41" t="s">
        <v>67</v>
      </c>
      <c r="K28" s="41" t="s">
        <v>68</v>
      </c>
      <c r="L28" s="41" t="s">
        <v>51</v>
      </c>
    </row>
    <row r="29" spans="1:14" ht="14.5">
      <c r="A29" s="18">
        <v>2025</v>
      </c>
      <c r="B29" s="18">
        <v>11</v>
      </c>
      <c r="C29" s="17" t="s">
        <v>52</v>
      </c>
      <c r="D29" s="43" t="s">
        <v>69</v>
      </c>
      <c r="E29" s="31">
        <v>136</v>
      </c>
      <c r="H29" s="18">
        <v>2025</v>
      </c>
      <c r="I29" s="18">
        <v>12</v>
      </c>
      <c r="J29" s="17" t="s">
        <v>52</v>
      </c>
      <c r="K29" s="43" t="s">
        <v>69</v>
      </c>
      <c r="L29" s="31">
        <v>142</v>
      </c>
    </row>
    <row r="32" spans="1:14" ht="14.5">
      <c r="A32" s="24" t="e">
        <f t="array" aca="1" ref="A32:E44" ca="1">VSTACK(A3:E4,H4:L4,A9:E9,H9:L9,A14:E14,H14:L14,A19:E19,H19:L19,A24:E24,H24:L24,A29:E29,H29:L29)</f>
        <v>#NAME?</v>
      </c>
      <c r="B32" s="24" t="e">
        <f ca="1"/>
        <v>#NAME?</v>
      </c>
      <c r="C32" s="24" t="e">
        <f ca="1"/>
        <v>#NAME?</v>
      </c>
      <c r="D32" s="24" t="e">
        <f ca="1"/>
        <v>#NAME?</v>
      </c>
      <c r="E32" s="24" t="e">
        <f ca="1"/>
        <v>#NAME?</v>
      </c>
      <c r="H32" s="81"/>
      <c r="I32" s="84"/>
      <c r="J32" s="87"/>
    </row>
    <row r="33" spans="1:10" ht="14.5">
      <c r="A33" s="8" t="e">
        <f ca="1"/>
        <v>#NAME?</v>
      </c>
      <c r="B33" s="8" t="e">
        <f ca="1"/>
        <v>#NAME?</v>
      </c>
      <c r="C33" s="8" t="e">
        <f ca="1"/>
        <v>#NAME?</v>
      </c>
      <c r="D33" s="45" t="e">
        <f ca="1"/>
        <v>#NAME?</v>
      </c>
      <c r="E33" s="8" t="e">
        <f ca="1"/>
        <v>#NAME?</v>
      </c>
      <c r="H33" s="82"/>
      <c r="I33" s="88"/>
      <c r="J33" s="89"/>
    </row>
    <row r="34" spans="1:10" ht="14.5">
      <c r="A34" s="8" t="e">
        <f ca="1"/>
        <v>#NAME?</v>
      </c>
      <c r="B34" s="8" t="e">
        <f ca="1"/>
        <v>#NAME?</v>
      </c>
      <c r="C34" s="8" t="e">
        <f ca="1"/>
        <v>#NAME?</v>
      </c>
      <c r="D34" s="45" t="e">
        <f ca="1"/>
        <v>#NAME?</v>
      </c>
      <c r="E34" s="8" t="e">
        <f ca="1"/>
        <v>#NAME?</v>
      </c>
      <c r="H34" s="82"/>
      <c r="I34" s="88"/>
      <c r="J34" s="89"/>
    </row>
    <row r="35" spans="1:10" ht="14.5">
      <c r="A35" s="8" t="e">
        <f ca="1"/>
        <v>#NAME?</v>
      </c>
      <c r="B35" s="8" t="e">
        <f ca="1"/>
        <v>#NAME?</v>
      </c>
      <c r="C35" s="8" t="e">
        <f ca="1"/>
        <v>#NAME?</v>
      </c>
      <c r="D35" s="45" t="e">
        <f ca="1"/>
        <v>#NAME?</v>
      </c>
      <c r="E35" s="8" t="e">
        <f ca="1"/>
        <v>#NAME?</v>
      </c>
      <c r="H35" s="82"/>
      <c r="I35" s="88"/>
      <c r="J35" s="89"/>
    </row>
    <row r="36" spans="1:10" ht="14.5">
      <c r="A36" s="8" t="e">
        <f ca="1"/>
        <v>#NAME?</v>
      </c>
      <c r="B36" s="8" t="e">
        <f ca="1"/>
        <v>#NAME?</v>
      </c>
      <c r="C36" s="8" t="e">
        <f ca="1"/>
        <v>#NAME?</v>
      </c>
      <c r="D36" s="45" t="e">
        <f ca="1"/>
        <v>#NAME?</v>
      </c>
      <c r="E36" s="8" t="e">
        <f ca="1"/>
        <v>#NAME?</v>
      </c>
      <c r="H36" s="82"/>
      <c r="I36" s="88"/>
      <c r="J36" s="89"/>
    </row>
    <row r="37" spans="1:10" ht="14.5">
      <c r="A37" s="8" t="e">
        <f ca="1"/>
        <v>#NAME?</v>
      </c>
      <c r="B37" s="8" t="e">
        <f ca="1"/>
        <v>#NAME?</v>
      </c>
      <c r="C37" s="8" t="e">
        <f ca="1"/>
        <v>#NAME?</v>
      </c>
      <c r="D37" s="45" t="e">
        <f ca="1"/>
        <v>#NAME?</v>
      </c>
      <c r="E37" s="8" t="e">
        <f ca="1"/>
        <v>#NAME?</v>
      </c>
      <c r="H37" s="82"/>
      <c r="I37" s="88"/>
      <c r="J37" s="89"/>
    </row>
    <row r="38" spans="1:10" ht="14.5">
      <c r="A38" s="8" t="e">
        <f ca="1"/>
        <v>#NAME?</v>
      </c>
      <c r="B38" s="8" t="e">
        <f ca="1"/>
        <v>#NAME?</v>
      </c>
      <c r="C38" s="8" t="e">
        <f ca="1"/>
        <v>#NAME?</v>
      </c>
      <c r="D38" s="45" t="e">
        <f ca="1"/>
        <v>#NAME?</v>
      </c>
      <c r="E38" s="8" t="e">
        <f ca="1"/>
        <v>#NAME?</v>
      </c>
      <c r="H38" s="82"/>
      <c r="I38" s="88"/>
      <c r="J38" s="89"/>
    </row>
    <row r="39" spans="1:10" ht="14.5">
      <c r="A39" s="8" t="e">
        <f ca="1"/>
        <v>#NAME?</v>
      </c>
      <c r="B39" s="8" t="e">
        <f ca="1"/>
        <v>#NAME?</v>
      </c>
      <c r="C39" s="8" t="e">
        <f ca="1"/>
        <v>#NAME?</v>
      </c>
      <c r="D39" s="45" t="e">
        <f ca="1"/>
        <v>#NAME?</v>
      </c>
      <c r="E39" s="8" t="e">
        <f ca="1"/>
        <v>#NAME?</v>
      </c>
      <c r="H39" s="82"/>
      <c r="I39" s="88"/>
      <c r="J39" s="89"/>
    </row>
    <row r="40" spans="1:10" ht="14.5">
      <c r="A40" s="8" t="e">
        <f ca="1"/>
        <v>#NAME?</v>
      </c>
      <c r="B40" s="8" t="e">
        <f ca="1"/>
        <v>#NAME?</v>
      </c>
      <c r="C40" s="8" t="e">
        <f ca="1"/>
        <v>#NAME?</v>
      </c>
      <c r="D40" s="45" t="e">
        <f ca="1"/>
        <v>#NAME?</v>
      </c>
      <c r="E40" s="8" t="e">
        <f ca="1"/>
        <v>#NAME?</v>
      </c>
      <c r="H40" s="82"/>
      <c r="I40" s="88"/>
      <c r="J40" s="89"/>
    </row>
    <row r="41" spans="1:10" ht="14.5">
      <c r="A41" s="8" t="e">
        <f ca="1"/>
        <v>#NAME?</v>
      </c>
      <c r="B41" s="8" t="e">
        <f ca="1"/>
        <v>#NAME?</v>
      </c>
      <c r="C41" s="8" t="e">
        <f ca="1"/>
        <v>#NAME?</v>
      </c>
      <c r="D41" s="45" t="e">
        <f ca="1"/>
        <v>#NAME?</v>
      </c>
      <c r="E41" s="8" t="e">
        <f ca="1"/>
        <v>#NAME?</v>
      </c>
      <c r="H41" s="82"/>
      <c r="I41" s="88"/>
      <c r="J41" s="89"/>
    </row>
    <row r="42" spans="1:10" ht="14.5">
      <c r="A42" s="8" t="e">
        <f ca="1"/>
        <v>#NAME?</v>
      </c>
      <c r="B42" s="8" t="e">
        <f ca="1"/>
        <v>#NAME?</v>
      </c>
      <c r="C42" s="8" t="e">
        <f ca="1"/>
        <v>#NAME?</v>
      </c>
      <c r="D42" s="45" t="e">
        <f ca="1"/>
        <v>#NAME?</v>
      </c>
      <c r="E42" s="8" t="e">
        <f ca="1"/>
        <v>#NAME?</v>
      </c>
      <c r="H42" s="82"/>
      <c r="I42" s="88"/>
      <c r="J42" s="89"/>
    </row>
    <row r="43" spans="1:10" ht="14.5">
      <c r="A43" s="8" t="e">
        <f ca="1"/>
        <v>#NAME?</v>
      </c>
      <c r="B43" s="8" t="e">
        <f ca="1"/>
        <v>#NAME?</v>
      </c>
      <c r="C43" s="8" t="e">
        <f ca="1"/>
        <v>#NAME?</v>
      </c>
      <c r="D43" s="45" t="e">
        <f ca="1"/>
        <v>#NAME?</v>
      </c>
      <c r="E43" s="8" t="e">
        <f ca="1"/>
        <v>#NAME?</v>
      </c>
      <c r="H43" s="82"/>
      <c r="I43" s="88"/>
      <c r="J43" s="89"/>
    </row>
    <row r="44" spans="1:10" ht="14.5">
      <c r="A44" s="8" t="e">
        <f ca="1"/>
        <v>#NAME?</v>
      </c>
      <c r="B44" s="8" t="e">
        <f ca="1"/>
        <v>#NAME?</v>
      </c>
      <c r="C44" s="8" t="e">
        <f ca="1"/>
        <v>#NAME?</v>
      </c>
      <c r="D44" s="45" t="e">
        <f ca="1"/>
        <v>#NAME?</v>
      </c>
      <c r="E44" s="8" t="e">
        <f ca="1"/>
        <v>#NAME?</v>
      </c>
      <c r="H44" s="82"/>
      <c r="I44" s="88"/>
      <c r="J44" s="89"/>
    </row>
    <row r="45" spans="1:10" ht="14.5">
      <c r="H45" s="82"/>
      <c r="I45" s="88"/>
      <c r="J45" s="89"/>
    </row>
    <row r="46" spans="1:10" ht="15" customHeight="1">
      <c r="H46" s="82"/>
      <c r="I46" s="88"/>
      <c r="J46" s="89"/>
    </row>
    <row r="47" spans="1:10" ht="15" customHeight="1">
      <c r="H47" s="82"/>
      <c r="I47" s="88"/>
      <c r="J47" s="89"/>
    </row>
    <row r="48" spans="1:10" ht="15" customHeight="1">
      <c r="H48" s="82"/>
      <c r="I48" s="88"/>
      <c r="J48" s="89"/>
    </row>
    <row r="49" spans="8:10" ht="15" customHeight="1">
      <c r="H49" s="90"/>
      <c r="I49" s="91"/>
      <c r="J49" s="92"/>
    </row>
  </sheetData>
  <hyperlinks>
    <hyperlink ref="D4" r:id="rId2" xr:uid="{00000000-0004-0000-0300-000000000000}"/>
    <hyperlink ref="K4" r:id="rId3" xr:uid="{00000000-0004-0000-0300-000001000000}"/>
    <hyperlink ref="D9" r:id="rId4" xr:uid="{00000000-0004-0000-0300-000002000000}"/>
    <hyperlink ref="K9" r:id="rId5" xr:uid="{00000000-0004-0000-0300-000003000000}"/>
    <hyperlink ref="D14" r:id="rId6" xr:uid="{00000000-0004-0000-0300-000004000000}"/>
    <hyperlink ref="K14" r:id="rId7" xr:uid="{00000000-0004-0000-0300-000005000000}"/>
    <hyperlink ref="D19" r:id="rId8" xr:uid="{00000000-0004-0000-0300-000006000000}"/>
    <hyperlink ref="K19" r:id="rId9" xr:uid="{00000000-0004-0000-0300-000007000000}"/>
    <hyperlink ref="D24" r:id="rId10" xr:uid="{00000000-0004-0000-0300-000008000000}"/>
    <hyperlink ref="K24" r:id="rId11" xr:uid="{00000000-0004-0000-0300-000009000000}"/>
    <hyperlink ref="D29" r:id="rId12" xr:uid="{00000000-0004-0000-0300-00000A000000}"/>
    <hyperlink ref="K29" r:id="rId13" xr:uid="{00000000-0004-0000-0300-00000B000000}"/>
    <hyperlink ref="D33" r:id="rId14" display="https://www.facebook.com/pemkotprobolinggo" xr:uid="{00000000-0004-0000-0300-00000C000000}"/>
    <hyperlink ref="D34" r:id="rId15" display="https://www.facebook.com/pemkotprobolinggo" xr:uid="{00000000-0004-0000-0300-00000D000000}"/>
    <hyperlink ref="D35" r:id="rId16" display="https://www.facebook.com/pemkotprobolinggo" xr:uid="{00000000-0004-0000-0300-00000E000000}"/>
    <hyperlink ref="D36" r:id="rId17" display="https://www.facebook.com/pemkotprobolinggo" xr:uid="{00000000-0004-0000-0300-00000F000000}"/>
    <hyperlink ref="D37" r:id="rId18" display="https://www.facebook.com/pemkotprobolinggo" xr:uid="{00000000-0004-0000-0300-000010000000}"/>
    <hyperlink ref="D38" r:id="rId19" display="https://www.facebook.com/pemkotprobolinggo" xr:uid="{00000000-0004-0000-0300-000011000000}"/>
    <hyperlink ref="D39" r:id="rId20" display="https://www.facebook.com/pemkotprobolinggo" xr:uid="{00000000-0004-0000-0300-000012000000}"/>
    <hyperlink ref="D40" r:id="rId21" display="https://www.facebook.com/pemkotprobolinggo" xr:uid="{00000000-0004-0000-0300-000013000000}"/>
    <hyperlink ref="D41" r:id="rId22" display="https://www.facebook.com/pemkotprobolinggo" xr:uid="{00000000-0004-0000-0300-000014000000}"/>
    <hyperlink ref="D42" r:id="rId23" display="https://www.facebook.com/pemkotprobolinggo" xr:uid="{00000000-0004-0000-0300-000015000000}"/>
    <hyperlink ref="D43" r:id="rId24" display="https://www.facebook.com/pemkotprobolinggo" xr:uid="{00000000-0004-0000-0300-000016000000}"/>
    <hyperlink ref="D44" r:id="rId25" display="https://www.facebook.com/pemkotprobolinggo" xr:uid="{00000000-0004-0000-0300-000017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outlinePr summaryBelow="0" summaryRight="0"/>
  </sheetPr>
  <dimension ref="A1:AX212"/>
  <sheetViews>
    <sheetView tabSelected="1" topLeftCell="A34" workbookViewId="0">
      <selection activeCell="F35" sqref="F35"/>
    </sheetView>
  </sheetViews>
  <sheetFormatPr defaultColWidth="14.453125" defaultRowHeight="15" customHeight="1"/>
  <cols>
    <col min="1" max="1" width="15.26953125" customWidth="1"/>
    <col min="2" max="2" width="11.7265625" customWidth="1"/>
    <col min="3" max="3" width="25.7265625" customWidth="1"/>
    <col min="4" max="4" width="19" customWidth="1"/>
    <col min="8" max="8" width="21.26953125" customWidth="1"/>
    <col min="9" max="9" width="19.54296875" customWidth="1"/>
    <col min="13" max="13" width="21.26953125" customWidth="1"/>
  </cols>
  <sheetData>
    <row r="1" spans="1:50" ht="14.5">
      <c r="A1" s="96" t="s">
        <v>80</v>
      </c>
      <c r="F1" s="96" t="s">
        <v>81</v>
      </c>
      <c r="K1" s="96" t="s">
        <v>82</v>
      </c>
    </row>
    <row r="3" spans="1:50" ht="14.5">
      <c r="A3" s="46" t="s">
        <v>25</v>
      </c>
      <c r="B3" s="46" t="s">
        <v>26</v>
      </c>
      <c r="C3" s="46" t="s">
        <v>83</v>
      </c>
      <c r="D3" s="46" t="s">
        <v>84</v>
      </c>
      <c r="E3" s="47"/>
      <c r="F3" s="46" t="s">
        <v>25</v>
      </c>
      <c r="G3" s="46" t="s">
        <v>26</v>
      </c>
      <c r="H3" s="46" t="s">
        <v>83</v>
      </c>
      <c r="I3" s="46" t="s">
        <v>84</v>
      </c>
      <c r="J3" s="47"/>
      <c r="K3" s="46" t="s">
        <v>25</v>
      </c>
      <c r="L3" s="46" t="s">
        <v>26</v>
      </c>
      <c r="M3" s="46" t="s">
        <v>83</v>
      </c>
      <c r="N3" s="46" t="s">
        <v>84</v>
      </c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</row>
    <row r="4" spans="1:50" ht="15.5">
      <c r="A4" s="48">
        <v>2025</v>
      </c>
      <c r="B4" s="49">
        <v>1</v>
      </c>
      <c r="C4" s="50" t="s">
        <v>85</v>
      </c>
      <c r="D4" s="51">
        <v>95</v>
      </c>
      <c r="E4" s="47"/>
      <c r="F4" s="48">
        <v>2025</v>
      </c>
      <c r="G4" s="49">
        <v>2</v>
      </c>
      <c r="H4" s="50" t="s">
        <v>85</v>
      </c>
      <c r="I4" s="51">
        <v>94</v>
      </c>
      <c r="J4" s="47"/>
      <c r="K4" s="48">
        <v>2025</v>
      </c>
      <c r="L4" s="49">
        <v>3</v>
      </c>
      <c r="M4" s="50" t="s">
        <v>85</v>
      </c>
      <c r="N4" s="51">
        <v>97</v>
      </c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</row>
    <row r="5" spans="1:50" ht="15.5">
      <c r="A5" s="48">
        <v>2025</v>
      </c>
      <c r="B5" s="48">
        <v>1</v>
      </c>
      <c r="C5" s="50" t="s">
        <v>86</v>
      </c>
      <c r="D5" s="51">
        <v>12</v>
      </c>
      <c r="E5" s="47"/>
      <c r="F5" s="48">
        <v>2025</v>
      </c>
      <c r="G5" s="49">
        <v>2</v>
      </c>
      <c r="H5" s="50" t="s">
        <v>86</v>
      </c>
      <c r="I5" s="51">
        <v>15</v>
      </c>
      <c r="J5" s="47"/>
      <c r="K5" s="48">
        <v>2025</v>
      </c>
      <c r="L5" s="49">
        <v>3</v>
      </c>
      <c r="M5" s="50" t="s">
        <v>86</v>
      </c>
      <c r="N5" s="51">
        <v>11</v>
      </c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</row>
    <row r="6" spans="1:50" ht="15.5">
      <c r="A6" s="48">
        <v>2025</v>
      </c>
      <c r="B6" s="48">
        <v>1</v>
      </c>
      <c r="C6" s="15" t="s">
        <v>87</v>
      </c>
      <c r="D6" s="51">
        <v>9</v>
      </c>
      <c r="E6" s="47"/>
      <c r="F6" s="48">
        <v>2025</v>
      </c>
      <c r="G6" s="49">
        <v>2</v>
      </c>
      <c r="H6" s="17" t="s">
        <v>87</v>
      </c>
      <c r="I6" s="51">
        <v>13</v>
      </c>
      <c r="J6" s="47"/>
      <c r="K6" s="48">
        <v>2025</v>
      </c>
      <c r="L6" s="49">
        <v>3</v>
      </c>
      <c r="M6" s="17" t="s">
        <v>87</v>
      </c>
      <c r="N6" s="51">
        <v>14</v>
      </c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</row>
    <row r="7" spans="1:50" ht="15.5">
      <c r="A7" s="48">
        <v>2025</v>
      </c>
      <c r="B7" s="48">
        <v>1</v>
      </c>
      <c r="C7" s="52" t="s">
        <v>88</v>
      </c>
      <c r="D7" s="51">
        <v>3</v>
      </c>
      <c r="E7" s="47"/>
      <c r="F7" s="48">
        <v>2025</v>
      </c>
      <c r="G7" s="49">
        <v>2</v>
      </c>
      <c r="H7" s="52" t="s">
        <v>88</v>
      </c>
      <c r="I7" s="51">
        <v>2</v>
      </c>
      <c r="J7" s="47"/>
      <c r="K7" s="48">
        <v>2025</v>
      </c>
      <c r="L7" s="49">
        <v>3</v>
      </c>
      <c r="M7" s="52" t="s">
        <v>88</v>
      </c>
      <c r="N7" s="51">
        <v>0</v>
      </c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</row>
    <row r="8" spans="1:50" ht="15.5">
      <c r="A8" s="48">
        <v>2025</v>
      </c>
      <c r="B8" s="48">
        <v>1</v>
      </c>
      <c r="C8" s="50" t="s">
        <v>89</v>
      </c>
      <c r="D8" s="51">
        <v>9</v>
      </c>
      <c r="E8" s="47"/>
      <c r="F8" s="48">
        <v>2025</v>
      </c>
      <c r="G8" s="49">
        <v>2</v>
      </c>
      <c r="H8" s="50" t="s">
        <v>89</v>
      </c>
      <c r="I8" s="51">
        <v>11</v>
      </c>
      <c r="J8" s="47"/>
      <c r="K8" s="48">
        <v>2025</v>
      </c>
      <c r="L8" s="49">
        <v>3</v>
      </c>
      <c r="M8" s="50" t="s">
        <v>89</v>
      </c>
      <c r="N8" s="51">
        <v>12</v>
      </c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</row>
    <row r="9" spans="1:50" ht="15.5">
      <c r="A9" s="48">
        <v>2025</v>
      </c>
      <c r="B9" s="48">
        <v>1</v>
      </c>
      <c r="C9" s="52" t="s">
        <v>90</v>
      </c>
      <c r="D9" s="51">
        <v>0</v>
      </c>
      <c r="E9" s="47"/>
      <c r="F9" s="48">
        <v>2025</v>
      </c>
      <c r="G9" s="49">
        <v>2</v>
      </c>
      <c r="H9" s="52" t="s">
        <v>90</v>
      </c>
      <c r="I9" s="51">
        <v>0</v>
      </c>
      <c r="J9" s="47"/>
      <c r="K9" s="48">
        <v>2025</v>
      </c>
      <c r="L9" s="49">
        <v>3</v>
      </c>
      <c r="M9" s="52" t="s">
        <v>90</v>
      </c>
      <c r="N9" s="51">
        <v>0</v>
      </c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</row>
    <row r="10" spans="1:50" ht="15.5">
      <c r="A10" s="48">
        <v>2025</v>
      </c>
      <c r="B10" s="48">
        <v>1</v>
      </c>
      <c r="C10" s="50" t="s">
        <v>91</v>
      </c>
      <c r="D10" s="51">
        <v>0</v>
      </c>
      <c r="E10" s="47"/>
      <c r="F10" s="48">
        <v>2025</v>
      </c>
      <c r="G10" s="49">
        <v>2</v>
      </c>
      <c r="H10" s="50" t="s">
        <v>91</v>
      </c>
      <c r="I10" s="51">
        <v>0</v>
      </c>
      <c r="J10" s="47"/>
      <c r="K10" s="48">
        <v>2025</v>
      </c>
      <c r="L10" s="49">
        <v>3</v>
      </c>
      <c r="M10" s="50" t="s">
        <v>91</v>
      </c>
      <c r="N10" s="51">
        <v>0</v>
      </c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ht="15.5">
      <c r="A11" s="48">
        <v>2025</v>
      </c>
      <c r="B11" s="48">
        <v>1</v>
      </c>
      <c r="C11" s="52" t="s">
        <v>92</v>
      </c>
      <c r="D11" s="51">
        <v>0</v>
      </c>
      <c r="E11" s="47"/>
      <c r="F11" s="48">
        <v>2025</v>
      </c>
      <c r="G11" s="49">
        <v>2</v>
      </c>
      <c r="H11" s="52" t="s">
        <v>92</v>
      </c>
      <c r="I11" s="51">
        <v>0</v>
      </c>
      <c r="J11" s="47"/>
      <c r="K11" s="48">
        <v>2025</v>
      </c>
      <c r="L11" s="49">
        <v>3</v>
      </c>
      <c r="M11" s="52" t="s">
        <v>92</v>
      </c>
      <c r="N11" s="51">
        <v>0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</row>
    <row r="12" spans="1:50" ht="15.5">
      <c r="A12" s="48">
        <v>2025</v>
      </c>
      <c r="B12" s="48">
        <v>1</v>
      </c>
      <c r="C12" s="50" t="s">
        <v>93</v>
      </c>
      <c r="D12" s="51">
        <v>0</v>
      </c>
      <c r="E12" s="47"/>
      <c r="F12" s="48">
        <v>2025</v>
      </c>
      <c r="G12" s="49">
        <v>2</v>
      </c>
      <c r="H12" s="50" t="s">
        <v>93</v>
      </c>
      <c r="I12" s="51">
        <v>0</v>
      </c>
      <c r="J12" s="47"/>
      <c r="K12" s="48">
        <v>2025</v>
      </c>
      <c r="L12" s="49">
        <v>3</v>
      </c>
      <c r="M12" s="50" t="s">
        <v>93</v>
      </c>
      <c r="N12" s="51">
        <v>0</v>
      </c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</row>
    <row r="13" spans="1:50" ht="15.5">
      <c r="A13" s="48">
        <v>2025</v>
      </c>
      <c r="B13" s="48">
        <v>1</v>
      </c>
      <c r="C13" s="52" t="s">
        <v>94</v>
      </c>
      <c r="D13" s="51">
        <v>0</v>
      </c>
      <c r="E13" s="47"/>
      <c r="F13" s="48">
        <v>2025</v>
      </c>
      <c r="G13" s="49">
        <v>2</v>
      </c>
      <c r="H13" s="52" t="s">
        <v>94</v>
      </c>
      <c r="I13" s="51">
        <v>0</v>
      </c>
      <c r="J13" s="47"/>
      <c r="K13" s="48">
        <v>2025</v>
      </c>
      <c r="L13" s="49">
        <v>3</v>
      </c>
      <c r="M13" s="52" t="s">
        <v>94</v>
      </c>
      <c r="N13" s="51">
        <v>0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</row>
    <row r="14" spans="1:50" ht="15.5">
      <c r="A14" s="48">
        <v>2025</v>
      </c>
      <c r="B14" s="48">
        <v>1</v>
      </c>
      <c r="C14" s="52" t="s">
        <v>95</v>
      </c>
      <c r="D14" s="51">
        <v>2</v>
      </c>
      <c r="F14" s="48">
        <v>2025</v>
      </c>
      <c r="G14" s="48">
        <v>2</v>
      </c>
      <c r="H14" s="52" t="s">
        <v>95</v>
      </c>
      <c r="I14" s="51">
        <v>0</v>
      </c>
      <c r="K14" s="48">
        <v>2025</v>
      </c>
      <c r="L14" s="49">
        <v>3</v>
      </c>
      <c r="M14" s="52" t="s">
        <v>95</v>
      </c>
      <c r="N14" s="51">
        <v>0</v>
      </c>
    </row>
    <row r="15" spans="1:50" ht="15.75" customHeight="1">
      <c r="A15" s="48">
        <v>2025</v>
      </c>
      <c r="B15" s="48">
        <v>1</v>
      </c>
      <c r="C15" s="52" t="s">
        <v>96</v>
      </c>
      <c r="D15" s="51">
        <v>0</v>
      </c>
      <c r="F15" s="48">
        <v>2025</v>
      </c>
      <c r="G15" s="48">
        <v>2</v>
      </c>
      <c r="H15" s="52" t="s">
        <v>96</v>
      </c>
      <c r="I15" s="51">
        <v>3</v>
      </c>
      <c r="K15" s="48">
        <v>2025</v>
      </c>
      <c r="L15" s="98">
        <v>3</v>
      </c>
      <c r="M15" s="52" t="s">
        <v>96</v>
      </c>
      <c r="N15" s="51">
        <v>0</v>
      </c>
    </row>
    <row r="16" spans="1:50" ht="14.5">
      <c r="A16" s="24"/>
      <c r="F16" s="24"/>
      <c r="K16" s="24"/>
    </row>
    <row r="17" spans="1:50" ht="14.5">
      <c r="A17" s="24"/>
      <c r="F17" s="24"/>
      <c r="K17" s="24"/>
    </row>
    <row r="18" spans="1:50" ht="14.5">
      <c r="A18" s="24"/>
      <c r="F18" s="24"/>
      <c r="K18" s="24"/>
    </row>
    <row r="19" spans="1:50" ht="14.5">
      <c r="A19" s="96" t="s">
        <v>97</v>
      </c>
      <c r="F19" s="96" t="s">
        <v>98</v>
      </c>
      <c r="K19" s="96" t="s">
        <v>99</v>
      </c>
    </row>
    <row r="21" spans="1:50" ht="14.5">
      <c r="A21" s="99" t="s">
        <v>25</v>
      </c>
      <c r="B21" s="99" t="s">
        <v>26</v>
      </c>
      <c r="C21" s="99" t="s">
        <v>83</v>
      </c>
      <c r="D21" s="99" t="s">
        <v>84</v>
      </c>
      <c r="E21" s="47"/>
      <c r="F21" s="46" t="s">
        <v>25</v>
      </c>
      <c r="G21" s="46" t="s">
        <v>26</v>
      </c>
      <c r="H21" s="46" t="s">
        <v>83</v>
      </c>
      <c r="I21" s="46" t="s">
        <v>84</v>
      </c>
      <c r="J21" s="47"/>
      <c r="K21" s="46" t="s">
        <v>25</v>
      </c>
      <c r="L21" s="46" t="s">
        <v>26</v>
      </c>
      <c r="M21" s="46" t="s">
        <v>83</v>
      </c>
      <c r="N21" s="46" t="s">
        <v>84</v>
      </c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</row>
    <row r="22" spans="1:50" ht="15.5">
      <c r="A22" s="100">
        <v>2025</v>
      </c>
      <c r="B22" s="100">
        <v>4</v>
      </c>
      <c r="C22" s="101" t="s">
        <v>85</v>
      </c>
      <c r="D22" s="102">
        <v>63</v>
      </c>
      <c r="E22" s="47"/>
      <c r="F22" s="48">
        <v>2025</v>
      </c>
      <c r="G22" s="49">
        <v>5</v>
      </c>
      <c r="H22" s="50" t="s">
        <v>85</v>
      </c>
      <c r="I22" s="53">
        <v>115</v>
      </c>
      <c r="J22" s="47"/>
      <c r="K22" s="48">
        <v>2025</v>
      </c>
      <c r="L22" s="49">
        <v>6</v>
      </c>
      <c r="M22" s="50" t="s">
        <v>85</v>
      </c>
      <c r="N22" s="54">
        <v>109</v>
      </c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</row>
    <row r="23" spans="1:50" ht="15.5">
      <c r="A23" s="100">
        <v>2025</v>
      </c>
      <c r="B23" s="100">
        <v>4</v>
      </c>
      <c r="C23" s="101" t="s">
        <v>86</v>
      </c>
      <c r="D23" s="102">
        <v>12</v>
      </c>
      <c r="E23" s="47"/>
      <c r="F23" s="48">
        <v>2025</v>
      </c>
      <c r="G23" s="49">
        <v>5</v>
      </c>
      <c r="H23" s="50" t="s">
        <v>86</v>
      </c>
      <c r="I23" s="53">
        <v>20</v>
      </c>
      <c r="J23" s="47"/>
      <c r="K23" s="48">
        <v>2025</v>
      </c>
      <c r="L23" s="49">
        <v>6</v>
      </c>
      <c r="M23" s="50" t="s">
        <v>86</v>
      </c>
      <c r="N23" s="54">
        <v>10</v>
      </c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</row>
    <row r="24" spans="1:50" ht="15.5">
      <c r="A24" s="100">
        <v>2025</v>
      </c>
      <c r="B24" s="100">
        <v>4</v>
      </c>
      <c r="C24" s="103" t="s">
        <v>87</v>
      </c>
      <c r="D24" s="102">
        <v>17</v>
      </c>
      <c r="E24" s="47"/>
      <c r="F24" s="48">
        <v>2025</v>
      </c>
      <c r="G24" s="49">
        <v>5</v>
      </c>
      <c r="H24" s="15" t="s">
        <v>87</v>
      </c>
      <c r="I24" s="53">
        <v>12</v>
      </c>
      <c r="J24" s="47"/>
      <c r="K24" s="48">
        <v>2025</v>
      </c>
      <c r="L24" s="49">
        <v>6</v>
      </c>
      <c r="M24" s="15" t="s">
        <v>87</v>
      </c>
      <c r="N24" s="54">
        <v>20</v>
      </c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</row>
    <row r="25" spans="1:50" ht="15.5">
      <c r="A25" s="100">
        <v>2025</v>
      </c>
      <c r="B25" s="100">
        <v>4</v>
      </c>
      <c r="C25" s="104" t="s">
        <v>88</v>
      </c>
      <c r="D25" s="102">
        <v>3</v>
      </c>
      <c r="E25" s="47"/>
      <c r="F25" s="48">
        <v>2025</v>
      </c>
      <c r="G25" s="49">
        <v>5</v>
      </c>
      <c r="H25" s="52" t="s">
        <v>88</v>
      </c>
      <c r="I25" s="53">
        <v>3</v>
      </c>
      <c r="J25" s="47"/>
      <c r="K25" s="48">
        <v>2025</v>
      </c>
      <c r="L25" s="49">
        <v>6</v>
      </c>
      <c r="M25" s="52" t="s">
        <v>88</v>
      </c>
      <c r="N25" s="54">
        <v>5</v>
      </c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</row>
    <row r="26" spans="1:50" ht="15.5">
      <c r="A26" s="100">
        <v>2025</v>
      </c>
      <c r="B26" s="100">
        <v>4</v>
      </c>
      <c r="C26" s="101" t="s">
        <v>89</v>
      </c>
      <c r="D26" s="102">
        <v>5</v>
      </c>
      <c r="E26" s="47"/>
      <c r="F26" s="48">
        <v>2025</v>
      </c>
      <c r="G26" s="49">
        <v>5</v>
      </c>
      <c r="H26" s="50" t="s">
        <v>89</v>
      </c>
      <c r="I26" s="53">
        <v>13</v>
      </c>
      <c r="J26" s="47"/>
      <c r="K26" s="48">
        <v>2025</v>
      </c>
      <c r="L26" s="49">
        <v>6</v>
      </c>
      <c r="M26" s="50" t="s">
        <v>89</v>
      </c>
      <c r="N26" s="54">
        <v>13</v>
      </c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</row>
    <row r="27" spans="1:50" ht="15.5">
      <c r="A27" s="100">
        <v>2025</v>
      </c>
      <c r="B27" s="100">
        <v>4</v>
      </c>
      <c r="C27" s="104" t="s">
        <v>90</v>
      </c>
      <c r="D27" s="102">
        <v>0</v>
      </c>
      <c r="E27" s="47"/>
      <c r="F27" s="48">
        <v>2025</v>
      </c>
      <c r="G27" s="49">
        <v>5</v>
      </c>
      <c r="H27" s="52" t="s">
        <v>90</v>
      </c>
      <c r="I27" s="53">
        <v>0</v>
      </c>
      <c r="J27" s="47"/>
      <c r="K27" s="48">
        <v>2025</v>
      </c>
      <c r="L27" s="49">
        <v>6</v>
      </c>
      <c r="M27" s="52" t="s">
        <v>90</v>
      </c>
      <c r="N27" s="53">
        <v>0</v>
      </c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</row>
    <row r="28" spans="1:50" ht="15.5">
      <c r="A28" s="100">
        <v>2025</v>
      </c>
      <c r="B28" s="100">
        <v>4</v>
      </c>
      <c r="C28" s="101" t="s">
        <v>91</v>
      </c>
      <c r="D28" s="102">
        <v>0</v>
      </c>
      <c r="E28" s="47"/>
      <c r="F28" s="48">
        <v>2025</v>
      </c>
      <c r="G28" s="49">
        <v>5</v>
      </c>
      <c r="H28" s="50" t="s">
        <v>91</v>
      </c>
      <c r="I28" s="53">
        <v>0</v>
      </c>
      <c r="J28" s="47"/>
      <c r="K28" s="48">
        <v>2025</v>
      </c>
      <c r="L28" s="49">
        <v>6</v>
      </c>
      <c r="M28" s="50" t="s">
        <v>91</v>
      </c>
      <c r="N28" s="53">
        <v>0</v>
      </c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</row>
    <row r="29" spans="1:50" ht="15.5">
      <c r="A29" s="100">
        <v>2025</v>
      </c>
      <c r="B29" s="100">
        <v>4</v>
      </c>
      <c r="C29" s="104" t="s">
        <v>92</v>
      </c>
      <c r="D29" s="102">
        <v>0</v>
      </c>
      <c r="E29" s="47"/>
      <c r="F29" s="48">
        <v>2025</v>
      </c>
      <c r="G29" s="49">
        <v>5</v>
      </c>
      <c r="H29" s="52" t="s">
        <v>92</v>
      </c>
      <c r="I29" s="53">
        <v>0</v>
      </c>
      <c r="J29" s="47"/>
      <c r="K29" s="48">
        <v>2025</v>
      </c>
      <c r="L29" s="49">
        <v>6</v>
      </c>
      <c r="M29" s="52" t="s">
        <v>92</v>
      </c>
      <c r="N29" s="53">
        <v>0</v>
      </c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</row>
    <row r="30" spans="1:50" ht="15.5">
      <c r="A30" s="100">
        <v>2025</v>
      </c>
      <c r="B30" s="100">
        <v>4</v>
      </c>
      <c r="C30" s="101" t="s">
        <v>93</v>
      </c>
      <c r="D30" s="102">
        <v>0</v>
      </c>
      <c r="E30" s="47"/>
      <c r="F30" s="48">
        <v>2025</v>
      </c>
      <c r="G30" s="49">
        <v>5</v>
      </c>
      <c r="H30" s="50" t="s">
        <v>93</v>
      </c>
      <c r="I30" s="53">
        <v>0</v>
      </c>
      <c r="J30" s="47"/>
      <c r="K30" s="48">
        <v>2025</v>
      </c>
      <c r="L30" s="49">
        <v>6</v>
      </c>
      <c r="M30" s="50" t="s">
        <v>93</v>
      </c>
      <c r="N30" s="53">
        <v>0</v>
      </c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</row>
    <row r="31" spans="1:50" ht="15.5">
      <c r="A31" s="100">
        <v>2025</v>
      </c>
      <c r="B31" s="100">
        <v>4</v>
      </c>
      <c r="C31" s="104" t="s">
        <v>94</v>
      </c>
      <c r="D31" s="102">
        <v>0</v>
      </c>
      <c r="E31" s="47"/>
      <c r="F31" s="48">
        <v>2025</v>
      </c>
      <c r="G31" s="49">
        <v>5</v>
      </c>
      <c r="H31" s="52" t="s">
        <v>94</v>
      </c>
      <c r="I31" s="53">
        <v>0</v>
      </c>
      <c r="J31" s="47"/>
      <c r="K31" s="48">
        <v>2025</v>
      </c>
      <c r="L31" s="49">
        <v>6</v>
      </c>
      <c r="M31" s="52" t="s">
        <v>94</v>
      </c>
      <c r="N31" s="53">
        <v>0</v>
      </c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</row>
    <row r="32" spans="1:50" ht="15.5">
      <c r="A32" s="100">
        <v>2025</v>
      </c>
      <c r="B32" s="100">
        <v>4</v>
      </c>
      <c r="C32" s="104" t="s">
        <v>95</v>
      </c>
      <c r="D32" s="102">
        <v>0</v>
      </c>
      <c r="F32" s="48">
        <v>2025</v>
      </c>
      <c r="G32" s="49">
        <v>5</v>
      </c>
      <c r="H32" s="52" t="s">
        <v>95</v>
      </c>
      <c r="I32" s="53">
        <v>5</v>
      </c>
      <c r="K32" s="48">
        <v>2025</v>
      </c>
      <c r="L32" s="49">
        <v>6</v>
      </c>
      <c r="M32" s="52" t="s">
        <v>95</v>
      </c>
      <c r="N32" s="53">
        <v>5</v>
      </c>
    </row>
    <row r="33" spans="1:50" ht="15.5">
      <c r="A33" s="100">
        <v>2025</v>
      </c>
      <c r="B33" s="100">
        <v>4</v>
      </c>
      <c r="C33" s="104" t="s">
        <v>96</v>
      </c>
      <c r="D33" s="102">
        <v>2</v>
      </c>
      <c r="F33" s="48">
        <v>2025</v>
      </c>
      <c r="G33" s="48">
        <v>5</v>
      </c>
      <c r="H33" s="52" t="s">
        <v>96</v>
      </c>
      <c r="I33" s="53">
        <v>6</v>
      </c>
      <c r="K33" s="48">
        <v>2025</v>
      </c>
      <c r="L33" s="48">
        <v>6</v>
      </c>
      <c r="M33" s="52" t="s">
        <v>96</v>
      </c>
      <c r="N33" s="53">
        <v>4</v>
      </c>
    </row>
    <row r="35" spans="1:50" ht="14.5">
      <c r="A35" s="96" t="s">
        <v>100</v>
      </c>
      <c r="F35" s="24" t="s">
        <v>101</v>
      </c>
      <c r="K35" s="24" t="s">
        <v>102</v>
      </c>
    </row>
    <row r="37" spans="1:50" ht="14.5">
      <c r="A37" s="46" t="s">
        <v>25</v>
      </c>
      <c r="B37" s="46" t="s">
        <v>26</v>
      </c>
      <c r="C37" s="46" t="s">
        <v>83</v>
      </c>
      <c r="D37" s="46" t="s">
        <v>84</v>
      </c>
      <c r="E37" s="47"/>
      <c r="F37" s="46" t="s">
        <v>25</v>
      </c>
      <c r="G37" s="46" t="s">
        <v>26</v>
      </c>
      <c r="H37" s="46" t="s">
        <v>83</v>
      </c>
      <c r="I37" s="46" t="s">
        <v>84</v>
      </c>
      <c r="J37" s="47"/>
      <c r="K37" s="46" t="s">
        <v>25</v>
      </c>
      <c r="L37" s="46" t="s">
        <v>26</v>
      </c>
      <c r="M37" s="46" t="s">
        <v>83</v>
      </c>
      <c r="N37" s="46" t="s">
        <v>84</v>
      </c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</row>
    <row r="38" spans="1:50" ht="15.5">
      <c r="A38" s="48">
        <v>2025</v>
      </c>
      <c r="B38" s="49">
        <v>7</v>
      </c>
      <c r="C38" s="50" t="s">
        <v>85</v>
      </c>
      <c r="D38" s="53">
        <v>116</v>
      </c>
      <c r="E38" s="47"/>
      <c r="F38" s="48">
        <v>2025</v>
      </c>
      <c r="G38" s="49">
        <v>8</v>
      </c>
      <c r="H38" s="50" t="s">
        <v>85</v>
      </c>
      <c r="I38" s="53">
        <v>127</v>
      </c>
      <c r="J38" s="47"/>
      <c r="K38" s="48">
        <v>2025</v>
      </c>
      <c r="L38" s="49">
        <v>9</v>
      </c>
      <c r="M38" s="50" t="s">
        <v>85</v>
      </c>
      <c r="N38" s="53">
        <v>114</v>
      </c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</row>
    <row r="39" spans="1:50" ht="15.5">
      <c r="A39" s="48">
        <v>2025</v>
      </c>
      <c r="B39" s="49">
        <v>7</v>
      </c>
      <c r="C39" s="50" t="s">
        <v>86</v>
      </c>
      <c r="D39" s="53">
        <v>18</v>
      </c>
      <c r="E39" s="47"/>
      <c r="F39" s="48">
        <v>2025</v>
      </c>
      <c r="G39" s="49">
        <v>8</v>
      </c>
      <c r="H39" s="50" t="s">
        <v>86</v>
      </c>
      <c r="I39" s="53">
        <v>19</v>
      </c>
      <c r="J39" s="47"/>
      <c r="K39" s="48">
        <v>2025</v>
      </c>
      <c r="L39" s="49">
        <v>9</v>
      </c>
      <c r="M39" s="50" t="s">
        <v>86</v>
      </c>
      <c r="N39" s="53">
        <v>22</v>
      </c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</row>
    <row r="40" spans="1:50" ht="15.5">
      <c r="A40" s="48">
        <v>2025</v>
      </c>
      <c r="B40" s="49">
        <v>7</v>
      </c>
      <c r="C40" s="15" t="s">
        <v>87</v>
      </c>
      <c r="D40" s="53">
        <v>27</v>
      </c>
      <c r="E40" s="47"/>
      <c r="F40" s="48">
        <v>2025</v>
      </c>
      <c r="G40" s="49">
        <v>8</v>
      </c>
      <c r="H40" s="15" t="s">
        <v>87</v>
      </c>
      <c r="I40" s="53">
        <v>17</v>
      </c>
      <c r="J40" s="47"/>
      <c r="K40" s="48">
        <v>2025</v>
      </c>
      <c r="L40" s="49">
        <v>9</v>
      </c>
      <c r="M40" s="15" t="s">
        <v>87</v>
      </c>
      <c r="N40" s="53">
        <v>22</v>
      </c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</row>
    <row r="41" spans="1:50" ht="15.5">
      <c r="A41" s="48">
        <v>2025</v>
      </c>
      <c r="B41" s="49">
        <v>7</v>
      </c>
      <c r="C41" s="52" t="s">
        <v>88</v>
      </c>
      <c r="D41" s="53">
        <v>3</v>
      </c>
      <c r="E41" s="47"/>
      <c r="F41" s="48">
        <v>2025</v>
      </c>
      <c r="G41" s="49">
        <v>8</v>
      </c>
      <c r="H41" s="52" t="s">
        <v>88</v>
      </c>
      <c r="I41" s="53">
        <v>4</v>
      </c>
      <c r="J41" s="47"/>
      <c r="K41" s="48">
        <v>2025</v>
      </c>
      <c r="L41" s="49">
        <v>9</v>
      </c>
      <c r="M41" s="52" t="s">
        <v>88</v>
      </c>
      <c r="N41" s="53">
        <v>5</v>
      </c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</row>
    <row r="42" spans="1:50" ht="15.5">
      <c r="A42" s="48">
        <v>2025</v>
      </c>
      <c r="B42" s="49">
        <v>7</v>
      </c>
      <c r="C42" s="50" t="s">
        <v>89</v>
      </c>
      <c r="D42" s="53">
        <v>18</v>
      </c>
      <c r="E42" s="47"/>
      <c r="F42" s="48">
        <v>2025</v>
      </c>
      <c r="G42" s="49">
        <v>8</v>
      </c>
      <c r="H42" s="50" t="s">
        <v>89</v>
      </c>
      <c r="I42" s="53">
        <v>14</v>
      </c>
      <c r="J42" s="47"/>
      <c r="K42" s="48">
        <v>2025</v>
      </c>
      <c r="L42" s="49">
        <v>9</v>
      </c>
      <c r="M42" s="50" t="s">
        <v>89</v>
      </c>
      <c r="N42" s="53">
        <v>14</v>
      </c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</row>
    <row r="43" spans="1:50" ht="15.5">
      <c r="A43" s="48">
        <v>2025</v>
      </c>
      <c r="B43" s="49">
        <v>7</v>
      </c>
      <c r="C43" s="52" t="s">
        <v>90</v>
      </c>
      <c r="D43" s="53">
        <v>0</v>
      </c>
      <c r="E43" s="47"/>
      <c r="F43" s="48">
        <v>2025</v>
      </c>
      <c r="G43" s="49">
        <v>8</v>
      </c>
      <c r="H43" s="52" t="s">
        <v>90</v>
      </c>
      <c r="I43" s="53">
        <v>0</v>
      </c>
      <c r="J43" s="47"/>
      <c r="K43" s="48">
        <v>2025</v>
      </c>
      <c r="L43" s="49">
        <v>9</v>
      </c>
      <c r="M43" s="52" t="s">
        <v>90</v>
      </c>
      <c r="N43" s="53">
        <v>0</v>
      </c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</row>
    <row r="44" spans="1:50" ht="15.5">
      <c r="A44" s="48">
        <v>2025</v>
      </c>
      <c r="B44" s="49">
        <v>7</v>
      </c>
      <c r="C44" s="50" t="s">
        <v>91</v>
      </c>
      <c r="D44" s="53">
        <v>1</v>
      </c>
      <c r="E44" s="47"/>
      <c r="F44" s="48">
        <v>2025</v>
      </c>
      <c r="G44" s="49">
        <v>8</v>
      </c>
      <c r="H44" s="50" t="s">
        <v>91</v>
      </c>
      <c r="I44" s="53">
        <v>0</v>
      </c>
      <c r="J44" s="47"/>
      <c r="K44" s="48">
        <v>2025</v>
      </c>
      <c r="L44" s="49">
        <v>9</v>
      </c>
      <c r="M44" s="50" t="s">
        <v>91</v>
      </c>
      <c r="N44" s="53">
        <v>0</v>
      </c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</row>
    <row r="45" spans="1:50" ht="15.5">
      <c r="A45" s="48">
        <v>2025</v>
      </c>
      <c r="B45" s="49">
        <v>7</v>
      </c>
      <c r="C45" s="52" t="s">
        <v>92</v>
      </c>
      <c r="D45" s="53">
        <v>0</v>
      </c>
      <c r="E45" s="47"/>
      <c r="F45" s="48">
        <v>2025</v>
      </c>
      <c r="G45" s="49">
        <v>8</v>
      </c>
      <c r="H45" s="52" t="s">
        <v>92</v>
      </c>
      <c r="I45" s="53">
        <v>0</v>
      </c>
      <c r="J45" s="47"/>
      <c r="K45" s="48">
        <v>2025</v>
      </c>
      <c r="L45" s="49">
        <v>9</v>
      </c>
      <c r="M45" s="52" t="s">
        <v>92</v>
      </c>
      <c r="N45" s="53">
        <v>0</v>
      </c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</row>
    <row r="46" spans="1:50" ht="15.5">
      <c r="A46" s="48">
        <v>2025</v>
      </c>
      <c r="B46" s="49">
        <v>7</v>
      </c>
      <c r="C46" s="50" t="s">
        <v>93</v>
      </c>
      <c r="D46" s="53">
        <v>0</v>
      </c>
      <c r="E46" s="47"/>
      <c r="F46" s="48">
        <v>2025</v>
      </c>
      <c r="G46" s="49">
        <v>8</v>
      </c>
      <c r="H46" s="50" t="s">
        <v>93</v>
      </c>
      <c r="I46" s="53">
        <v>0</v>
      </c>
      <c r="J46" s="47"/>
      <c r="K46" s="48">
        <v>2025</v>
      </c>
      <c r="L46" s="49">
        <v>9</v>
      </c>
      <c r="M46" s="50" t="s">
        <v>93</v>
      </c>
      <c r="N46" s="53">
        <v>0</v>
      </c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</row>
    <row r="47" spans="1:50" ht="15.5">
      <c r="A47" s="48">
        <v>2025</v>
      </c>
      <c r="B47" s="49">
        <v>7</v>
      </c>
      <c r="C47" s="52" t="s">
        <v>94</v>
      </c>
      <c r="D47" s="53">
        <v>0</v>
      </c>
      <c r="E47" s="47"/>
      <c r="F47" s="48">
        <v>2025</v>
      </c>
      <c r="G47" s="49">
        <v>8</v>
      </c>
      <c r="H47" s="52" t="s">
        <v>94</v>
      </c>
      <c r="I47" s="53">
        <v>0</v>
      </c>
      <c r="J47" s="47"/>
      <c r="K47" s="48">
        <v>2025</v>
      </c>
      <c r="L47" s="49">
        <v>9</v>
      </c>
      <c r="M47" s="52" t="s">
        <v>94</v>
      </c>
      <c r="N47" s="53">
        <v>0</v>
      </c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</row>
    <row r="48" spans="1:50" ht="15.5">
      <c r="A48" s="48">
        <v>2025</v>
      </c>
      <c r="B48" s="49">
        <v>7</v>
      </c>
      <c r="C48" s="52" t="s">
        <v>95</v>
      </c>
      <c r="D48" s="53">
        <v>4</v>
      </c>
      <c r="F48" s="48">
        <v>2025</v>
      </c>
      <c r="G48" s="49">
        <v>8</v>
      </c>
      <c r="H48" s="52" t="s">
        <v>95</v>
      </c>
      <c r="I48" s="53">
        <v>4</v>
      </c>
      <c r="K48" s="48">
        <v>2025</v>
      </c>
      <c r="L48" s="49">
        <v>9</v>
      </c>
      <c r="M48" s="52" t="s">
        <v>95</v>
      </c>
      <c r="N48" s="53">
        <v>0</v>
      </c>
    </row>
    <row r="49" spans="1:50" ht="15.5">
      <c r="A49" s="48">
        <v>2025</v>
      </c>
      <c r="B49" s="49">
        <v>7</v>
      </c>
      <c r="C49" s="52" t="s">
        <v>96</v>
      </c>
      <c r="D49" s="53">
        <v>0</v>
      </c>
      <c r="F49" s="48">
        <v>2025</v>
      </c>
      <c r="G49" s="49">
        <v>8</v>
      </c>
      <c r="H49" s="52" t="s">
        <v>96</v>
      </c>
      <c r="I49" s="53">
        <v>0</v>
      </c>
      <c r="K49" s="48">
        <v>2025</v>
      </c>
      <c r="L49" s="49">
        <v>9</v>
      </c>
      <c r="M49" s="52" t="s">
        <v>96</v>
      </c>
      <c r="N49" s="53">
        <v>0</v>
      </c>
    </row>
    <row r="51" spans="1:50" ht="14.5">
      <c r="A51" s="24" t="s">
        <v>103</v>
      </c>
      <c r="F51" s="24" t="s">
        <v>104</v>
      </c>
      <c r="K51" s="24" t="s">
        <v>105</v>
      </c>
    </row>
    <row r="53" spans="1:50" ht="14.5">
      <c r="A53" s="46" t="s">
        <v>25</v>
      </c>
      <c r="B53" s="46" t="s">
        <v>26</v>
      </c>
      <c r="C53" s="46" t="s">
        <v>83</v>
      </c>
      <c r="D53" s="46" t="s">
        <v>84</v>
      </c>
      <c r="E53" s="47"/>
      <c r="F53" s="46" t="s">
        <v>25</v>
      </c>
      <c r="G53" s="46" t="s">
        <v>26</v>
      </c>
      <c r="H53" s="46" t="s">
        <v>83</v>
      </c>
      <c r="I53" s="46" t="s">
        <v>84</v>
      </c>
      <c r="J53" s="47"/>
      <c r="K53" s="46" t="s">
        <v>25</v>
      </c>
      <c r="L53" s="46" t="s">
        <v>26</v>
      </c>
      <c r="M53" s="46" t="s">
        <v>83</v>
      </c>
      <c r="N53" s="46" t="s">
        <v>84</v>
      </c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</row>
    <row r="54" spans="1:50" ht="15.5">
      <c r="A54" s="48">
        <v>2025</v>
      </c>
      <c r="B54" s="49">
        <v>10</v>
      </c>
      <c r="C54" s="50" t="s">
        <v>85</v>
      </c>
      <c r="D54" s="53">
        <v>114</v>
      </c>
      <c r="E54" s="47"/>
      <c r="F54" s="48">
        <v>2025</v>
      </c>
      <c r="G54" s="49">
        <v>11</v>
      </c>
      <c r="H54" s="50" t="s">
        <v>85</v>
      </c>
      <c r="I54" s="53">
        <v>107</v>
      </c>
      <c r="J54" s="47"/>
      <c r="K54" s="48">
        <v>2025</v>
      </c>
      <c r="L54" s="49">
        <v>12</v>
      </c>
      <c r="M54" s="50" t="s">
        <v>85</v>
      </c>
      <c r="N54" s="53">
        <v>97</v>
      </c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</row>
    <row r="55" spans="1:50" ht="15.5">
      <c r="A55" s="48">
        <v>2025</v>
      </c>
      <c r="B55" s="49">
        <v>10</v>
      </c>
      <c r="C55" s="50" t="s">
        <v>86</v>
      </c>
      <c r="D55" s="53">
        <v>18</v>
      </c>
      <c r="E55" s="47"/>
      <c r="F55" s="48">
        <v>2025</v>
      </c>
      <c r="G55" s="49">
        <v>11</v>
      </c>
      <c r="H55" s="50" t="s">
        <v>86</v>
      </c>
      <c r="I55" s="53">
        <v>16</v>
      </c>
      <c r="J55" s="47"/>
      <c r="K55" s="48">
        <v>2025</v>
      </c>
      <c r="L55" s="49">
        <v>12</v>
      </c>
      <c r="M55" s="50" t="s">
        <v>86</v>
      </c>
      <c r="N55" s="53">
        <v>13</v>
      </c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</row>
    <row r="56" spans="1:50" ht="15.5">
      <c r="A56" s="48">
        <v>2025</v>
      </c>
      <c r="B56" s="49">
        <v>10</v>
      </c>
      <c r="C56" s="15" t="s">
        <v>87</v>
      </c>
      <c r="D56" s="53">
        <v>22</v>
      </c>
      <c r="E56" s="47"/>
      <c r="F56" s="48">
        <v>2025</v>
      </c>
      <c r="G56" s="49">
        <v>11</v>
      </c>
      <c r="H56" s="15" t="s">
        <v>87</v>
      </c>
      <c r="I56" s="53">
        <v>21</v>
      </c>
      <c r="J56" s="47"/>
      <c r="K56" s="48">
        <v>2025</v>
      </c>
      <c r="L56" s="49">
        <v>12</v>
      </c>
      <c r="M56" s="15" t="s">
        <v>87</v>
      </c>
      <c r="N56" s="53">
        <v>18</v>
      </c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</row>
    <row r="57" spans="1:50" ht="15.5">
      <c r="A57" s="48">
        <v>2025</v>
      </c>
      <c r="B57" s="49">
        <v>10</v>
      </c>
      <c r="C57" s="52" t="s">
        <v>88</v>
      </c>
      <c r="D57" s="53">
        <v>5</v>
      </c>
      <c r="E57" s="47"/>
      <c r="F57" s="48">
        <v>2025</v>
      </c>
      <c r="G57" s="49">
        <v>11</v>
      </c>
      <c r="H57" s="52" t="s">
        <v>88</v>
      </c>
      <c r="I57" s="53">
        <v>0</v>
      </c>
      <c r="J57" s="47"/>
      <c r="K57" s="48">
        <v>2025</v>
      </c>
      <c r="L57" s="49">
        <v>12</v>
      </c>
      <c r="M57" s="52" t="s">
        <v>88</v>
      </c>
      <c r="N57" s="53">
        <v>7</v>
      </c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</row>
    <row r="58" spans="1:50" ht="15.5">
      <c r="A58" s="48">
        <v>2025</v>
      </c>
      <c r="B58" s="49">
        <v>10</v>
      </c>
      <c r="C58" s="50" t="s">
        <v>89</v>
      </c>
      <c r="D58" s="53">
        <v>17</v>
      </c>
      <c r="E58" s="47"/>
      <c r="F58" s="48">
        <v>2025</v>
      </c>
      <c r="G58" s="49">
        <v>11</v>
      </c>
      <c r="H58" s="50" t="s">
        <v>89</v>
      </c>
      <c r="I58" s="53">
        <v>13</v>
      </c>
      <c r="J58" s="47"/>
      <c r="K58" s="48">
        <v>2025</v>
      </c>
      <c r="L58" s="49">
        <v>12</v>
      </c>
      <c r="M58" s="50" t="s">
        <v>89</v>
      </c>
      <c r="N58" s="53">
        <v>10</v>
      </c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</row>
    <row r="59" spans="1:50" ht="15.5">
      <c r="A59" s="48">
        <v>2025</v>
      </c>
      <c r="B59" s="49">
        <v>10</v>
      </c>
      <c r="C59" s="52" t="s">
        <v>90</v>
      </c>
      <c r="D59" s="53">
        <v>0</v>
      </c>
      <c r="E59" s="47"/>
      <c r="F59" s="48">
        <v>2025</v>
      </c>
      <c r="G59" s="49">
        <v>11</v>
      </c>
      <c r="H59" s="52" t="s">
        <v>90</v>
      </c>
      <c r="I59" s="53">
        <v>0</v>
      </c>
      <c r="J59" s="47"/>
      <c r="K59" s="48">
        <v>2025</v>
      </c>
      <c r="L59" s="49">
        <v>12</v>
      </c>
      <c r="M59" s="52" t="s">
        <v>90</v>
      </c>
      <c r="N59" s="53">
        <v>0</v>
      </c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</row>
    <row r="60" spans="1:50" ht="15.5">
      <c r="A60" s="48">
        <v>2025</v>
      </c>
      <c r="B60" s="49">
        <v>10</v>
      </c>
      <c r="C60" s="50" t="s">
        <v>91</v>
      </c>
      <c r="D60" s="53">
        <v>1</v>
      </c>
      <c r="E60" s="47"/>
      <c r="F60" s="48">
        <v>2025</v>
      </c>
      <c r="G60" s="49">
        <v>11</v>
      </c>
      <c r="H60" s="50" t="s">
        <v>91</v>
      </c>
      <c r="I60" s="53">
        <v>0</v>
      </c>
      <c r="J60" s="47"/>
      <c r="K60" s="48">
        <v>2025</v>
      </c>
      <c r="L60" s="49">
        <v>12</v>
      </c>
      <c r="M60" s="50" t="s">
        <v>91</v>
      </c>
      <c r="N60" s="53">
        <v>0</v>
      </c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</row>
    <row r="61" spans="1:50" ht="15.5">
      <c r="A61" s="48">
        <v>2025</v>
      </c>
      <c r="B61" s="49">
        <v>10</v>
      </c>
      <c r="C61" s="52" t="s">
        <v>92</v>
      </c>
      <c r="D61" s="53">
        <v>0</v>
      </c>
      <c r="E61" s="47"/>
      <c r="F61" s="48">
        <v>2025</v>
      </c>
      <c r="G61" s="49">
        <v>11</v>
      </c>
      <c r="H61" s="52" t="s">
        <v>92</v>
      </c>
      <c r="I61" s="53">
        <v>0</v>
      </c>
      <c r="J61" s="47"/>
      <c r="K61" s="48">
        <v>2025</v>
      </c>
      <c r="L61" s="49">
        <v>12</v>
      </c>
      <c r="M61" s="52" t="s">
        <v>92</v>
      </c>
      <c r="N61" s="53">
        <v>0</v>
      </c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</row>
    <row r="62" spans="1:50" ht="15.5">
      <c r="A62" s="48">
        <v>2025</v>
      </c>
      <c r="B62" s="49">
        <v>10</v>
      </c>
      <c r="C62" s="50" t="s">
        <v>93</v>
      </c>
      <c r="D62" s="53">
        <v>0</v>
      </c>
      <c r="E62" s="47"/>
      <c r="F62" s="48">
        <v>2025</v>
      </c>
      <c r="G62" s="49">
        <v>11</v>
      </c>
      <c r="H62" s="50" t="s">
        <v>93</v>
      </c>
      <c r="I62" s="53">
        <v>0</v>
      </c>
      <c r="J62" s="47"/>
      <c r="K62" s="48">
        <v>2025</v>
      </c>
      <c r="L62" s="49">
        <v>12</v>
      </c>
      <c r="M62" s="50" t="s">
        <v>93</v>
      </c>
      <c r="N62" s="53">
        <v>0</v>
      </c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</row>
    <row r="63" spans="1:50" ht="15.5">
      <c r="A63" s="48">
        <v>2025</v>
      </c>
      <c r="B63" s="49">
        <v>10</v>
      </c>
      <c r="C63" s="52" t="s">
        <v>94</v>
      </c>
      <c r="D63" s="53">
        <v>0</v>
      </c>
      <c r="E63" s="47"/>
      <c r="F63" s="48">
        <v>2025</v>
      </c>
      <c r="G63" s="49">
        <v>11</v>
      </c>
      <c r="H63" s="52" t="s">
        <v>94</v>
      </c>
      <c r="I63" s="53">
        <v>0</v>
      </c>
      <c r="J63" s="47"/>
      <c r="K63" s="48">
        <v>2025</v>
      </c>
      <c r="L63" s="49">
        <v>12</v>
      </c>
      <c r="M63" s="52" t="s">
        <v>94</v>
      </c>
      <c r="N63" s="53">
        <v>0</v>
      </c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</row>
    <row r="64" spans="1:50" ht="15.5">
      <c r="A64" s="48">
        <v>2025</v>
      </c>
      <c r="B64" s="49">
        <v>10</v>
      </c>
      <c r="C64" s="52" t="s">
        <v>95</v>
      </c>
      <c r="D64" s="53">
        <v>3</v>
      </c>
      <c r="F64" s="48">
        <v>2025</v>
      </c>
      <c r="G64" s="49">
        <v>11</v>
      </c>
      <c r="H64" s="52" t="s">
        <v>95</v>
      </c>
      <c r="I64" s="53">
        <v>5</v>
      </c>
      <c r="K64" s="48">
        <v>2025</v>
      </c>
      <c r="L64" s="49">
        <v>12</v>
      </c>
      <c r="M64" s="52" t="s">
        <v>95</v>
      </c>
      <c r="N64" s="53">
        <v>2</v>
      </c>
    </row>
    <row r="65" spans="1:14" ht="15.5">
      <c r="A65" s="48">
        <v>2025</v>
      </c>
      <c r="B65" s="49">
        <v>10</v>
      </c>
      <c r="C65" s="52" t="s">
        <v>96</v>
      </c>
      <c r="D65" s="53">
        <v>0</v>
      </c>
      <c r="F65" s="48">
        <v>2025</v>
      </c>
      <c r="G65" s="49">
        <v>11</v>
      </c>
      <c r="H65" s="52" t="s">
        <v>96</v>
      </c>
      <c r="I65" s="53">
        <v>0</v>
      </c>
      <c r="K65" s="48">
        <v>2025</v>
      </c>
      <c r="L65" s="49">
        <v>12</v>
      </c>
      <c r="M65" s="52" t="s">
        <v>96</v>
      </c>
      <c r="N65" s="53">
        <v>0</v>
      </c>
    </row>
    <row r="68" spans="1:14" ht="14.5">
      <c r="A68" s="8" t="e">
        <f t="array" aca="1" ref="A68:D212" ca="1">VSTACK(A3:D15,F4:I15,K4:N15,A22:D33,F22:I33,K22:N33,A38:D49,F38:I49,K38:N49,A54:D65,F54:I65,K54:N65)</f>
        <v>#NAME?</v>
      </c>
      <c r="B68" s="8" t="e">
        <f ca="1"/>
        <v>#NAME?</v>
      </c>
      <c r="C68" s="8" t="e">
        <f ca="1"/>
        <v>#NAME?</v>
      </c>
      <c r="D68" s="8" t="e">
        <f ca="1"/>
        <v>#NAME?</v>
      </c>
      <c r="F68" s="81"/>
      <c r="G68" s="84"/>
      <c r="H68" s="87"/>
    </row>
    <row r="69" spans="1:14" ht="14.5">
      <c r="A69" s="8" t="e">
        <f ca="1"/>
        <v>#NAME?</v>
      </c>
      <c r="B69" s="8" t="e">
        <f ca="1"/>
        <v>#NAME?</v>
      </c>
      <c r="C69" s="8" t="e">
        <f ca="1"/>
        <v>#NAME?</v>
      </c>
      <c r="D69" s="8" t="e">
        <f ca="1"/>
        <v>#NAME?</v>
      </c>
      <c r="F69" s="82"/>
      <c r="G69" s="88"/>
      <c r="H69" s="89"/>
    </row>
    <row r="70" spans="1:14" ht="14.5">
      <c r="A70" s="8" t="e">
        <f ca="1"/>
        <v>#NAME?</v>
      </c>
      <c r="B70" s="8" t="e">
        <f ca="1"/>
        <v>#NAME?</v>
      </c>
      <c r="C70" s="8" t="e">
        <f ca="1"/>
        <v>#NAME?</v>
      </c>
      <c r="D70" s="8" t="e">
        <f ca="1"/>
        <v>#NAME?</v>
      </c>
      <c r="F70" s="82"/>
      <c r="G70" s="88"/>
      <c r="H70" s="89"/>
    </row>
    <row r="71" spans="1:14" ht="14.5">
      <c r="A71" s="8" t="e">
        <f ca="1"/>
        <v>#NAME?</v>
      </c>
      <c r="B71" s="8" t="e">
        <f ca="1"/>
        <v>#NAME?</v>
      </c>
      <c r="C71" s="8" t="e">
        <f ca="1"/>
        <v>#NAME?</v>
      </c>
      <c r="D71" s="8" t="e">
        <f ca="1"/>
        <v>#NAME?</v>
      </c>
      <c r="F71" s="82"/>
      <c r="G71" s="88"/>
      <c r="H71" s="89"/>
    </row>
    <row r="72" spans="1:14" ht="14.5">
      <c r="A72" s="8" t="e">
        <f ca="1"/>
        <v>#NAME?</v>
      </c>
      <c r="B72" s="8" t="e">
        <f ca="1"/>
        <v>#NAME?</v>
      </c>
      <c r="C72" s="8" t="e">
        <f ca="1"/>
        <v>#NAME?</v>
      </c>
      <c r="D72" s="8" t="e">
        <f ca="1"/>
        <v>#NAME?</v>
      </c>
      <c r="F72" s="82"/>
      <c r="G72" s="88"/>
      <c r="H72" s="89"/>
    </row>
    <row r="73" spans="1:14" ht="14.5">
      <c r="A73" s="8" t="e">
        <f ca="1"/>
        <v>#NAME?</v>
      </c>
      <c r="B73" s="8" t="e">
        <f ca="1"/>
        <v>#NAME?</v>
      </c>
      <c r="C73" s="8" t="e">
        <f ca="1"/>
        <v>#NAME?</v>
      </c>
      <c r="D73" s="8" t="e">
        <f ca="1"/>
        <v>#NAME?</v>
      </c>
      <c r="F73" s="82"/>
      <c r="G73" s="88"/>
      <c r="H73" s="89"/>
    </row>
    <row r="74" spans="1:14" ht="14.5">
      <c r="A74" s="8" t="e">
        <f ca="1"/>
        <v>#NAME?</v>
      </c>
      <c r="B74" s="8" t="e">
        <f ca="1"/>
        <v>#NAME?</v>
      </c>
      <c r="C74" s="8" t="e">
        <f ca="1"/>
        <v>#NAME?</v>
      </c>
      <c r="D74" s="8" t="e">
        <f ca="1"/>
        <v>#NAME?</v>
      </c>
      <c r="F74" s="82"/>
      <c r="G74" s="88"/>
      <c r="H74" s="89"/>
    </row>
    <row r="75" spans="1:14" ht="14.5">
      <c r="A75" s="8" t="e">
        <f ca="1"/>
        <v>#NAME?</v>
      </c>
      <c r="B75" s="8" t="e">
        <f ca="1"/>
        <v>#NAME?</v>
      </c>
      <c r="C75" s="8" t="e">
        <f ca="1"/>
        <v>#NAME?</v>
      </c>
      <c r="D75" s="8" t="e">
        <f ca="1"/>
        <v>#NAME?</v>
      </c>
      <c r="F75" s="82"/>
      <c r="G75" s="88"/>
      <c r="H75" s="89"/>
    </row>
    <row r="76" spans="1:14" ht="14.5">
      <c r="A76" s="8" t="e">
        <f ca="1"/>
        <v>#NAME?</v>
      </c>
      <c r="B76" s="8" t="e">
        <f ca="1"/>
        <v>#NAME?</v>
      </c>
      <c r="C76" s="8" t="e">
        <f ca="1"/>
        <v>#NAME?</v>
      </c>
      <c r="D76" s="8" t="e">
        <f ca="1"/>
        <v>#NAME?</v>
      </c>
      <c r="F76" s="82"/>
      <c r="G76" s="88"/>
      <c r="H76" s="89"/>
    </row>
    <row r="77" spans="1:14" ht="14.5">
      <c r="A77" s="8" t="e">
        <f ca="1"/>
        <v>#NAME?</v>
      </c>
      <c r="B77" s="8" t="e">
        <f ca="1"/>
        <v>#NAME?</v>
      </c>
      <c r="C77" s="8" t="e">
        <f ca="1"/>
        <v>#NAME?</v>
      </c>
      <c r="D77" s="8" t="e">
        <f ca="1"/>
        <v>#NAME?</v>
      </c>
      <c r="F77" s="82"/>
      <c r="G77" s="88"/>
      <c r="H77" s="89"/>
    </row>
    <row r="78" spans="1:14" ht="14.5">
      <c r="A78" s="8" t="e">
        <f ca="1"/>
        <v>#NAME?</v>
      </c>
      <c r="B78" s="8" t="e">
        <f ca="1"/>
        <v>#NAME?</v>
      </c>
      <c r="C78" s="8" t="e">
        <f ca="1"/>
        <v>#NAME?</v>
      </c>
      <c r="D78" s="8" t="e">
        <f ca="1"/>
        <v>#NAME?</v>
      </c>
      <c r="F78" s="82"/>
      <c r="G78" s="88"/>
      <c r="H78" s="89"/>
    </row>
    <row r="79" spans="1:14" ht="14.5">
      <c r="A79" s="8" t="e">
        <f ca="1"/>
        <v>#NAME?</v>
      </c>
      <c r="B79" s="8" t="e">
        <f ca="1"/>
        <v>#NAME?</v>
      </c>
      <c r="C79" s="8" t="e">
        <f ca="1"/>
        <v>#NAME?</v>
      </c>
      <c r="D79" s="8" t="e">
        <f ca="1"/>
        <v>#NAME?</v>
      </c>
      <c r="F79" s="82"/>
      <c r="G79" s="88"/>
      <c r="H79" s="89"/>
    </row>
    <row r="80" spans="1:14" ht="14.5">
      <c r="A80" s="8" t="e">
        <f ca="1"/>
        <v>#NAME?</v>
      </c>
      <c r="B80" s="8" t="e">
        <f ca="1"/>
        <v>#NAME?</v>
      </c>
      <c r="C80" s="8" t="e">
        <f ca="1"/>
        <v>#NAME?</v>
      </c>
      <c r="D80" s="8" t="e">
        <f ca="1"/>
        <v>#NAME?</v>
      </c>
      <c r="F80" s="82"/>
      <c r="G80" s="88"/>
      <c r="H80" s="89"/>
    </row>
    <row r="81" spans="1:8" ht="14.5">
      <c r="A81" s="8" t="e">
        <f ca="1"/>
        <v>#NAME?</v>
      </c>
      <c r="B81" s="8" t="e">
        <f ca="1"/>
        <v>#NAME?</v>
      </c>
      <c r="C81" s="8" t="e">
        <f ca="1"/>
        <v>#NAME?</v>
      </c>
      <c r="D81" s="8" t="e">
        <f ca="1"/>
        <v>#NAME?</v>
      </c>
      <c r="F81" s="82"/>
      <c r="G81" s="88"/>
      <c r="H81" s="89"/>
    </row>
    <row r="82" spans="1:8" ht="14.5">
      <c r="A82" s="8" t="e">
        <f ca="1"/>
        <v>#NAME?</v>
      </c>
      <c r="B82" s="8" t="e">
        <f ca="1"/>
        <v>#NAME?</v>
      </c>
      <c r="C82" s="8" t="e">
        <f ca="1"/>
        <v>#NAME?</v>
      </c>
      <c r="D82" s="8" t="e">
        <f ca="1"/>
        <v>#NAME?</v>
      </c>
      <c r="F82" s="82"/>
      <c r="G82" s="88"/>
      <c r="H82" s="89"/>
    </row>
    <row r="83" spans="1:8" ht="14.5">
      <c r="A83" s="8" t="e">
        <f ca="1"/>
        <v>#NAME?</v>
      </c>
      <c r="B83" s="8" t="e">
        <f ca="1"/>
        <v>#NAME?</v>
      </c>
      <c r="C83" s="8" t="e">
        <f ca="1"/>
        <v>#NAME?</v>
      </c>
      <c r="D83" s="8" t="e">
        <f ca="1"/>
        <v>#NAME?</v>
      </c>
      <c r="F83" s="82"/>
      <c r="G83" s="88"/>
      <c r="H83" s="89"/>
    </row>
    <row r="84" spans="1:8" ht="14.5">
      <c r="A84" s="8" t="e">
        <f ca="1"/>
        <v>#NAME?</v>
      </c>
      <c r="B84" s="8" t="e">
        <f ca="1"/>
        <v>#NAME?</v>
      </c>
      <c r="C84" s="8" t="e">
        <f ca="1"/>
        <v>#NAME?</v>
      </c>
      <c r="D84" s="8" t="e">
        <f ca="1"/>
        <v>#NAME?</v>
      </c>
      <c r="F84" s="82"/>
      <c r="G84" s="88"/>
      <c r="H84" s="89"/>
    </row>
    <row r="85" spans="1:8" ht="14.5">
      <c r="A85" s="8" t="e">
        <f ca="1"/>
        <v>#NAME?</v>
      </c>
      <c r="B85" s="8" t="e">
        <f ca="1"/>
        <v>#NAME?</v>
      </c>
      <c r="C85" s="8" t="e">
        <f ca="1"/>
        <v>#NAME?</v>
      </c>
      <c r="D85" s="8" t="e">
        <f ca="1"/>
        <v>#NAME?</v>
      </c>
      <c r="F85" s="90"/>
      <c r="G85" s="91"/>
      <c r="H85" s="92"/>
    </row>
    <row r="86" spans="1:8" ht="14.5">
      <c r="A86" s="8" t="e">
        <f ca="1"/>
        <v>#NAME?</v>
      </c>
      <c r="B86" s="8" t="e">
        <f ca="1"/>
        <v>#NAME?</v>
      </c>
      <c r="C86" s="8" t="e">
        <f ca="1"/>
        <v>#NAME?</v>
      </c>
      <c r="D86" s="8" t="e">
        <f ca="1"/>
        <v>#NAME?</v>
      </c>
    </row>
    <row r="87" spans="1:8" ht="14.5">
      <c r="A87" s="8" t="e">
        <f ca="1"/>
        <v>#NAME?</v>
      </c>
      <c r="B87" s="8" t="e">
        <f ca="1"/>
        <v>#NAME?</v>
      </c>
      <c r="C87" s="8" t="e">
        <f ca="1"/>
        <v>#NAME?</v>
      </c>
      <c r="D87" s="8" t="e">
        <f ca="1"/>
        <v>#NAME?</v>
      </c>
    </row>
    <row r="88" spans="1:8" ht="14.5">
      <c r="A88" s="8" t="e">
        <f ca="1"/>
        <v>#NAME?</v>
      </c>
      <c r="B88" s="8" t="e">
        <f ca="1"/>
        <v>#NAME?</v>
      </c>
      <c r="C88" s="8" t="e">
        <f ca="1"/>
        <v>#NAME?</v>
      </c>
      <c r="D88" s="8" t="e">
        <f ca="1"/>
        <v>#NAME?</v>
      </c>
    </row>
    <row r="89" spans="1:8" ht="14.5">
      <c r="A89" s="8" t="e">
        <f ca="1"/>
        <v>#NAME?</v>
      </c>
      <c r="B89" s="8" t="e">
        <f ca="1"/>
        <v>#NAME?</v>
      </c>
      <c r="C89" s="8" t="e">
        <f ca="1"/>
        <v>#NAME?</v>
      </c>
      <c r="D89" s="8" t="e">
        <f ca="1"/>
        <v>#NAME?</v>
      </c>
    </row>
    <row r="90" spans="1:8" ht="14.5">
      <c r="A90" s="8" t="e">
        <f ca="1"/>
        <v>#NAME?</v>
      </c>
      <c r="B90" s="8" t="e">
        <f ca="1"/>
        <v>#NAME?</v>
      </c>
      <c r="C90" s="8" t="e">
        <f ca="1"/>
        <v>#NAME?</v>
      </c>
      <c r="D90" s="8" t="e">
        <f ca="1"/>
        <v>#NAME?</v>
      </c>
    </row>
    <row r="91" spans="1:8" ht="14.5">
      <c r="A91" s="8" t="e">
        <f ca="1"/>
        <v>#NAME?</v>
      </c>
      <c r="B91" s="8" t="e">
        <f ca="1"/>
        <v>#NAME?</v>
      </c>
      <c r="C91" s="8" t="e">
        <f ca="1"/>
        <v>#NAME?</v>
      </c>
      <c r="D91" s="8" t="e">
        <f ca="1"/>
        <v>#NAME?</v>
      </c>
    </row>
    <row r="92" spans="1:8" ht="14.5">
      <c r="A92" s="8" t="e">
        <f ca="1"/>
        <v>#NAME?</v>
      </c>
      <c r="B92" s="8" t="e">
        <f ca="1"/>
        <v>#NAME?</v>
      </c>
      <c r="C92" s="8" t="e">
        <f ca="1"/>
        <v>#NAME?</v>
      </c>
      <c r="D92" s="8" t="e">
        <f ca="1"/>
        <v>#NAME?</v>
      </c>
    </row>
    <row r="93" spans="1:8" ht="14.5">
      <c r="A93" s="8" t="e">
        <f ca="1"/>
        <v>#NAME?</v>
      </c>
      <c r="B93" s="8" t="e">
        <f ca="1"/>
        <v>#NAME?</v>
      </c>
      <c r="C93" s="8" t="e">
        <f ca="1"/>
        <v>#NAME?</v>
      </c>
      <c r="D93" s="8" t="e">
        <f ca="1"/>
        <v>#NAME?</v>
      </c>
    </row>
    <row r="94" spans="1:8" ht="14.5">
      <c r="A94" s="8" t="e">
        <f ca="1"/>
        <v>#NAME?</v>
      </c>
      <c r="B94" s="8" t="e">
        <f ca="1"/>
        <v>#NAME?</v>
      </c>
      <c r="C94" s="8" t="e">
        <f ca="1"/>
        <v>#NAME?</v>
      </c>
      <c r="D94" s="8" t="e">
        <f ca="1"/>
        <v>#NAME?</v>
      </c>
    </row>
    <row r="95" spans="1:8" ht="14.5">
      <c r="A95" s="8" t="e">
        <f ca="1"/>
        <v>#NAME?</v>
      </c>
      <c r="B95" s="8" t="e">
        <f ca="1"/>
        <v>#NAME?</v>
      </c>
      <c r="C95" s="8" t="e">
        <f ca="1"/>
        <v>#NAME?</v>
      </c>
      <c r="D95" s="8" t="e">
        <f ca="1"/>
        <v>#NAME?</v>
      </c>
    </row>
    <row r="96" spans="1:8" ht="14.5">
      <c r="A96" s="8" t="e">
        <f ca="1"/>
        <v>#NAME?</v>
      </c>
      <c r="B96" s="8" t="e">
        <f ca="1"/>
        <v>#NAME?</v>
      </c>
      <c r="C96" s="8" t="e">
        <f ca="1"/>
        <v>#NAME?</v>
      </c>
      <c r="D96" s="8" t="e">
        <f ca="1"/>
        <v>#NAME?</v>
      </c>
    </row>
    <row r="97" spans="1:4" ht="14.5">
      <c r="A97" s="8" t="e">
        <f ca="1"/>
        <v>#NAME?</v>
      </c>
      <c r="B97" s="8" t="e">
        <f ca="1"/>
        <v>#NAME?</v>
      </c>
      <c r="C97" s="8" t="e">
        <f ca="1"/>
        <v>#NAME?</v>
      </c>
      <c r="D97" s="8" t="e">
        <f ca="1"/>
        <v>#NAME?</v>
      </c>
    </row>
    <row r="98" spans="1:4" ht="14.5">
      <c r="A98" s="8" t="e">
        <f ca="1"/>
        <v>#NAME?</v>
      </c>
      <c r="B98" s="8" t="e">
        <f ca="1"/>
        <v>#NAME?</v>
      </c>
      <c r="C98" s="8" t="e">
        <f ca="1"/>
        <v>#NAME?</v>
      </c>
      <c r="D98" s="8" t="e">
        <f ca="1"/>
        <v>#NAME?</v>
      </c>
    </row>
    <row r="99" spans="1:4" ht="14.5">
      <c r="A99" s="8" t="e">
        <f ca="1"/>
        <v>#NAME?</v>
      </c>
      <c r="B99" s="8" t="e">
        <f ca="1"/>
        <v>#NAME?</v>
      </c>
      <c r="C99" s="8" t="e">
        <f ca="1"/>
        <v>#NAME?</v>
      </c>
      <c r="D99" s="8" t="e">
        <f ca="1"/>
        <v>#NAME?</v>
      </c>
    </row>
    <row r="100" spans="1:4" ht="14.5">
      <c r="A100" s="8" t="e">
        <f ca="1"/>
        <v>#NAME?</v>
      </c>
      <c r="B100" s="8" t="e">
        <f ca="1"/>
        <v>#NAME?</v>
      </c>
      <c r="C100" s="8" t="e">
        <f ca="1"/>
        <v>#NAME?</v>
      </c>
      <c r="D100" s="8" t="e">
        <f ca="1"/>
        <v>#NAME?</v>
      </c>
    </row>
    <row r="101" spans="1:4" ht="14.5">
      <c r="A101" s="8" t="e">
        <f ca="1"/>
        <v>#NAME?</v>
      </c>
      <c r="B101" s="8" t="e">
        <f ca="1"/>
        <v>#NAME?</v>
      </c>
      <c r="C101" s="8" t="e">
        <f ca="1"/>
        <v>#NAME?</v>
      </c>
      <c r="D101" s="8" t="e">
        <f ca="1"/>
        <v>#NAME?</v>
      </c>
    </row>
    <row r="102" spans="1:4" ht="14.5">
      <c r="A102" s="8" t="e">
        <f ca="1"/>
        <v>#NAME?</v>
      </c>
      <c r="B102" s="8" t="e">
        <f ca="1"/>
        <v>#NAME?</v>
      </c>
      <c r="C102" s="8" t="e">
        <f ca="1"/>
        <v>#NAME?</v>
      </c>
      <c r="D102" s="8" t="e">
        <f ca="1"/>
        <v>#NAME?</v>
      </c>
    </row>
    <row r="103" spans="1:4" ht="14.5">
      <c r="A103" s="8" t="e">
        <f ca="1"/>
        <v>#NAME?</v>
      </c>
      <c r="B103" s="8" t="e">
        <f ca="1"/>
        <v>#NAME?</v>
      </c>
      <c r="C103" s="8" t="e">
        <f ca="1"/>
        <v>#NAME?</v>
      </c>
      <c r="D103" s="8" t="e">
        <f ca="1"/>
        <v>#NAME?</v>
      </c>
    </row>
    <row r="104" spans="1:4" ht="14.5">
      <c r="A104" s="8" t="e">
        <f ca="1"/>
        <v>#NAME?</v>
      </c>
      <c r="B104" s="8" t="e">
        <f ca="1"/>
        <v>#NAME?</v>
      </c>
      <c r="C104" s="8" t="e">
        <f ca="1"/>
        <v>#NAME?</v>
      </c>
      <c r="D104" s="8" t="e">
        <f ca="1"/>
        <v>#NAME?</v>
      </c>
    </row>
    <row r="105" spans="1:4" ht="14.5">
      <c r="A105" s="8" t="e">
        <f ca="1"/>
        <v>#NAME?</v>
      </c>
      <c r="B105" s="8" t="e">
        <f ca="1"/>
        <v>#NAME?</v>
      </c>
      <c r="C105" s="8" t="e">
        <f ca="1"/>
        <v>#NAME?</v>
      </c>
      <c r="D105" s="8" t="e">
        <f ca="1"/>
        <v>#NAME?</v>
      </c>
    </row>
    <row r="106" spans="1:4" ht="14.5">
      <c r="A106" s="8" t="e">
        <f ca="1"/>
        <v>#NAME?</v>
      </c>
      <c r="B106" s="8" t="e">
        <f ca="1"/>
        <v>#NAME?</v>
      </c>
      <c r="C106" s="8" t="e">
        <f ca="1"/>
        <v>#NAME?</v>
      </c>
      <c r="D106" s="8" t="e">
        <f ca="1"/>
        <v>#NAME?</v>
      </c>
    </row>
    <row r="107" spans="1:4" ht="14.5">
      <c r="A107" s="8" t="e">
        <f ca="1"/>
        <v>#NAME?</v>
      </c>
      <c r="B107" s="8" t="e">
        <f ca="1"/>
        <v>#NAME?</v>
      </c>
      <c r="C107" s="8" t="e">
        <f ca="1"/>
        <v>#NAME?</v>
      </c>
      <c r="D107" s="8" t="e">
        <f ca="1"/>
        <v>#NAME?</v>
      </c>
    </row>
    <row r="108" spans="1:4" ht="14.5">
      <c r="A108" s="8" t="e">
        <f ca="1"/>
        <v>#NAME?</v>
      </c>
      <c r="B108" s="8" t="e">
        <f ca="1"/>
        <v>#NAME?</v>
      </c>
      <c r="C108" s="8" t="e">
        <f ca="1"/>
        <v>#NAME?</v>
      </c>
      <c r="D108" s="8" t="e">
        <f ca="1"/>
        <v>#NAME?</v>
      </c>
    </row>
    <row r="109" spans="1:4" ht="14.5">
      <c r="A109" s="8" t="e">
        <f ca="1"/>
        <v>#NAME?</v>
      </c>
      <c r="B109" s="8" t="e">
        <f ca="1"/>
        <v>#NAME?</v>
      </c>
      <c r="C109" s="8" t="e">
        <f ca="1"/>
        <v>#NAME?</v>
      </c>
      <c r="D109" s="8" t="e">
        <f ca="1"/>
        <v>#NAME?</v>
      </c>
    </row>
    <row r="110" spans="1:4" ht="14.5">
      <c r="A110" s="8" t="e">
        <f ca="1"/>
        <v>#NAME?</v>
      </c>
      <c r="B110" s="8" t="e">
        <f ca="1"/>
        <v>#NAME?</v>
      </c>
      <c r="C110" s="8" t="e">
        <f ca="1"/>
        <v>#NAME?</v>
      </c>
      <c r="D110" s="8" t="e">
        <f ca="1"/>
        <v>#NAME?</v>
      </c>
    </row>
    <row r="111" spans="1:4" ht="14.5">
      <c r="A111" s="8" t="e">
        <f ca="1"/>
        <v>#NAME?</v>
      </c>
      <c r="B111" s="8" t="e">
        <f ca="1"/>
        <v>#NAME?</v>
      </c>
      <c r="C111" s="8" t="e">
        <f ca="1"/>
        <v>#NAME?</v>
      </c>
      <c r="D111" s="8" t="e">
        <f ca="1"/>
        <v>#NAME?</v>
      </c>
    </row>
    <row r="112" spans="1:4" ht="14.5">
      <c r="A112" s="8" t="e">
        <f ca="1"/>
        <v>#NAME?</v>
      </c>
      <c r="B112" s="8" t="e">
        <f ca="1"/>
        <v>#NAME?</v>
      </c>
      <c r="C112" s="8" t="e">
        <f ca="1"/>
        <v>#NAME?</v>
      </c>
      <c r="D112" s="8" t="e">
        <f ca="1"/>
        <v>#NAME?</v>
      </c>
    </row>
    <row r="113" spans="1:4" ht="14.5">
      <c r="A113" s="8" t="e">
        <f ca="1"/>
        <v>#NAME?</v>
      </c>
      <c r="B113" s="8" t="e">
        <f ca="1"/>
        <v>#NAME?</v>
      </c>
      <c r="C113" s="8" t="e">
        <f ca="1"/>
        <v>#NAME?</v>
      </c>
      <c r="D113" s="8" t="e">
        <f ca="1"/>
        <v>#NAME?</v>
      </c>
    </row>
    <row r="114" spans="1:4" ht="14.5">
      <c r="A114" s="8" t="e">
        <f ca="1"/>
        <v>#NAME?</v>
      </c>
      <c r="B114" s="8" t="e">
        <f ca="1"/>
        <v>#NAME?</v>
      </c>
      <c r="C114" s="8" t="e">
        <f ca="1"/>
        <v>#NAME?</v>
      </c>
      <c r="D114" s="8" t="e">
        <f ca="1"/>
        <v>#NAME?</v>
      </c>
    </row>
    <row r="115" spans="1:4" ht="14.5">
      <c r="A115" s="8" t="e">
        <f ca="1"/>
        <v>#NAME?</v>
      </c>
      <c r="B115" s="8" t="e">
        <f ca="1"/>
        <v>#NAME?</v>
      </c>
      <c r="C115" s="8" t="e">
        <f ca="1"/>
        <v>#NAME?</v>
      </c>
      <c r="D115" s="8" t="e">
        <f ca="1"/>
        <v>#NAME?</v>
      </c>
    </row>
    <row r="116" spans="1:4" ht="14.5">
      <c r="A116" s="8" t="e">
        <f ca="1"/>
        <v>#NAME?</v>
      </c>
      <c r="B116" s="8" t="e">
        <f ca="1"/>
        <v>#NAME?</v>
      </c>
      <c r="C116" s="8" t="e">
        <f ca="1"/>
        <v>#NAME?</v>
      </c>
      <c r="D116" s="8" t="e">
        <f ca="1"/>
        <v>#NAME?</v>
      </c>
    </row>
    <row r="117" spans="1:4" ht="14.5">
      <c r="A117" s="8" t="e">
        <f ca="1"/>
        <v>#NAME?</v>
      </c>
      <c r="B117" s="8" t="e">
        <f ca="1"/>
        <v>#NAME?</v>
      </c>
      <c r="C117" s="8" t="e">
        <f ca="1"/>
        <v>#NAME?</v>
      </c>
      <c r="D117" s="8" t="e">
        <f ca="1"/>
        <v>#NAME?</v>
      </c>
    </row>
    <row r="118" spans="1:4" ht="14.5">
      <c r="A118" s="8" t="e">
        <f ca="1"/>
        <v>#NAME?</v>
      </c>
      <c r="B118" s="8" t="e">
        <f ca="1"/>
        <v>#NAME?</v>
      </c>
      <c r="C118" s="8" t="e">
        <f ca="1"/>
        <v>#NAME?</v>
      </c>
      <c r="D118" s="8" t="e">
        <f ca="1"/>
        <v>#NAME?</v>
      </c>
    </row>
    <row r="119" spans="1:4" ht="14.5">
      <c r="A119" s="8" t="e">
        <f ca="1"/>
        <v>#NAME?</v>
      </c>
      <c r="B119" s="8" t="e">
        <f ca="1"/>
        <v>#NAME?</v>
      </c>
      <c r="C119" s="8" t="e">
        <f ca="1"/>
        <v>#NAME?</v>
      </c>
      <c r="D119" s="8" t="e">
        <f ca="1"/>
        <v>#NAME?</v>
      </c>
    </row>
    <row r="120" spans="1:4" ht="14.5">
      <c r="A120" s="8" t="e">
        <f ca="1"/>
        <v>#NAME?</v>
      </c>
      <c r="B120" s="8" t="e">
        <f ca="1"/>
        <v>#NAME?</v>
      </c>
      <c r="C120" s="8" t="e">
        <f ca="1"/>
        <v>#NAME?</v>
      </c>
      <c r="D120" s="8" t="e">
        <f ca="1"/>
        <v>#NAME?</v>
      </c>
    </row>
    <row r="121" spans="1:4" ht="14.5">
      <c r="A121" s="8" t="e">
        <f ca="1"/>
        <v>#NAME?</v>
      </c>
      <c r="B121" s="8" t="e">
        <f ca="1"/>
        <v>#NAME?</v>
      </c>
      <c r="C121" s="8" t="e">
        <f ca="1"/>
        <v>#NAME?</v>
      </c>
      <c r="D121" s="8" t="e">
        <f ca="1"/>
        <v>#NAME?</v>
      </c>
    </row>
    <row r="122" spans="1:4" ht="14.5">
      <c r="A122" s="8" t="e">
        <f ca="1"/>
        <v>#NAME?</v>
      </c>
      <c r="B122" s="8" t="e">
        <f ca="1"/>
        <v>#NAME?</v>
      </c>
      <c r="C122" s="8" t="e">
        <f ca="1"/>
        <v>#NAME?</v>
      </c>
      <c r="D122" s="8" t="e">
        <f ca="1"/>
        <v>#NAME?</v>
      </c>
    </row>
    <row r="123" spans="1:4" ht="14.5">
      <c r="A123" s="8" t="e">
        <f ca="1"/>
        <v>#NAME?</v>
      </c>
      <c r="B123" s="8" t="e">
        <f ca="1"/>
        <v>#NAME?</v>
      </c>
      <c r="C123" s="8" t="e">
        <f ca="1"/>
        <v>#NAME?</v>
      </c>
      <c r="D123" s="8" t="e">
        <f ca="1"/>
        <v>#NAME?</v>
      </c>
    </row>
    <row r="124" spans="1:4" ht="14.5">
      <c r="A124" s="8" t="e">
        <f ca="1"/>
        <v>#NAME?</v>
      </c>
      <c r="B124" s="8" t="e">
        <f ca="1"/>
        <v>#NAME?</v>
      </c>
      <c r="C124" s="8" t="e">
        <f ca="1"/>
        <v>#NAME?</v>
      </c>
      <c r="D124" s="8" t="e">
        <f ca="1"/>
        <v>#NAME?</v>
      </c>
    </row>
    <row r="125" spans="1:4" ht="14.5">
      <c r="A125" s="8" t="e">
        <f ca="1"/>
        <v>#NAME?</v>
      </c>
      <c r="B125" s="8" t="e">
        <f ca="1"/>
        <v>#NAME?</v>
      </c>
      <c r="C125" s="8" t="e">
        <f ca="1"/>
        <v>#NAME?</v>
      </c>
      <c r="D125" s="8" t="e">
        <f ca="1"/>
        <v>#NAME?</v>
      </c>
    </row>
    <row r="126" spans="1:4" ht="14.5">
      <c r="A126" s="8" t="e">
        <f ca="1"/>
        <v>#NAME?</v>
      </c>
      <c r="B126" s="8" t="e">
        <f ca="1"/>
        <v>#NAME?</v>
      </c>
      <c r="C126" s="8" t="e">
        <f ca="1"/>
        <v>#NAME?</v>
      </c>
      <c r="D126" s="8" t="e">
        <f ca="1"/>
        <v>#NAME?</v>
      </c>
    </row>
    <row r="127" spans="1:4" ht="14.5">
      <c r="A127" s="8" t="e">
        <f ca="1"/>
        <v>#NAME?</v>
      </c>
      <c r="B127" s="8" t="e">
        <f ca="1"/>
        <v>#NAME?</v>
      </c>
      <c r="C127" s="8" t="e">
        <f ca="1"/>
        <v>#NAME?</v>
      </c>
      <c r="D127" s="8" t="e">
        <f ca="1"/>
        <v>#NAME?</v>
      </c>
    </row>
    <row r="128" spans="1:4" ht="14.5">
      <c r="A128" s="8" t="e">
        <f ca="1"/>
        <v>#NAME?</v>
      </c>
      <c r="B128" s="8" t="e">
        <f ca="1"/>
        <v>#NAME?</v>
      </c>
      <c r="C128" s="8" t="e">
        <f ca="1"/>
        <v>#NAME?</v>
      </c>
      <c r="D128" s="8" t="e">
        <f ca="1"/>
        <v>#NAME?</v>
      </c>
    </row>
    <row r="129" spans="1:4" ht="14.5">
      <c r="A129" s="8" t="e">
        <f ca="1"/>
        <v>#NAME?</v>
      </c>
      <c r="B129" s="8" t="e">
        <f ca="1"/>
        <v>#NAME?</v>
      </c>
      <c r="C129" s="8" t="e">
        <f ca="1"/>
        <v>#NAME?</v>
      </c>
      <c r="D129" s="8" t="e">
        <f ca="1"/>
        <v>#NAME?</v>
      </c>
    </row>
    <row r="130" spans="1:4" ht="14.5">
      <c r="A130" s="8" t="e">
        <f ca="1"/>
        <v>#NAME?</v>
      </c>
      <c r="B130" s="8" t="e">
        <f ca="1"/>
        <v>#NAME?</v>
      </c>
      <c r="C130" s="8" t="e">
        <f ca="1"/>
        <v>#NAME?</v>
      </c>
      <c r="D130" s="8" t="e">
        <f ca="1"/>
        <v>#NAME?</v>
      </c>
    </row>
    <row r="131" spans="1:4" ht="14.5">
      <c r="A131" s="8" t="e">
        <f ca="1"/>
        <v>#NAME?</v>
      </c>
      <c r="B131" s="8" t="e">
        <f ca="1"/>
        <v>#NAME?</v>
      </c>
      <c r="C131" s="8" t="e">
        <f ca="1"/>
        <v>#NAME?</v>
      </c>
      <c r="D131" s="8" t="e">
        <f ca="1"/>
        <v>#NAME?</v>
      </c>
    </row>
    <row r="132" spans="1:4" ht="14.5">
      <c r="A132" s="8" t="e">
        <f ca="1"/>
        <v>#NAME?</v>
      </c>
      <c r="B132" s="8" t="e">
        <f ca="1"/>
        <v>#NAME?</v>
      </c>
      <c r="C132" s="8" t="e">
        <f ca="1"/>
        <v>#NAME?</v>
      </c>
      <c r="D132" s="8" t="e">
        <f ca="1"/>
        <v>#NAME?</v>
      </c>
    </row>
    <row r="133" spans="1:4" ht="14.5">
      <c r="A133" s="8" t="e">
        <f ca="1"/>
        <v>#NAME?</v>
      </c>
      <c r="B133" s="8" t="e">
        <f ca="1"/>
        <v>#NAME?</v>
      </c>
      <c r="C133" s="8" t="e">
        <f ca="1"/>
        <v>#NAME?</v>
      </c>
      <c r="D133" s="8" t="e">
        <f ca="1"/>
        <v>#NAME?</v>
      </c>
    </row>
    <row r="134" spans="1:4" ht="14.5">
      <c r="A134" s="8" t="e">
        <f ca="1"/>
        <v>#NAME?</v>
      </c>
      <c r="B134" s="8" t="e">
        <f ca="1"/>
        <v>#NAME?</v>
      </c>
      <c r="C134" s="8" t="e">
        <f ca="1"/>
        <v>#NAME?</v>
      </c>
      <c r="D134" s="8" t="e">
        <f ca="1"/>
        <v>#NAME?</v>
      </c>
    </row>
    <row r="135" spans="1:4" ht="14.5">
      <c r="A135" s="8" t="e">
        <f ca="1"/>
        <v>#NAME?</v>
      </c>
      <c r="B135" s="8" t="e">
        <f ca="1"/>
        <v>#NAME?</v>
      </c>
      <c r="C135" s="8" t="e">
        <f ca="1"/>
        <v>#NAME?</v>
      </c>
      <c r="D135" s="8" t="e">
        <f ca="1"/>
        <v>#NAME?</v>
      </c>
    </row>
    <row r="136" spans="1:4" ht="14.5">
      <c r="A136" s="8" t="e">
        <f ca="1"/>
        <v>#NAME?</v>
      </c>
      <c r="B136" s="8" t="e">
        <f ca="1"/>
        <v>#NAME?</v>
      </c>
      <c r="C136" s="8" t="e">
        <f ca="1"/>
        <v>#NAME?</v>
      </c>
      <c r="D136" s="8" t="e">
        <f ca="1"/>
        <v>#NAME?</v>
      </c>
    </row>
    <row r="137" spans="1:4" ht="14.5">
      <c r="A137" s="8" t="e">
        <f ca="1"/>
        <v>#NAME?</v>
      </c>
      <c r="B137" s="8" t="e">
        <f ca="1"/>
        <v>#NAME?</v>
      </c>
      <c r="C137" s="8" t="e">
        <f ca="1"/>
        <v>#NAME?</v>
      </c>
      <c r="D137" s="8" t="e">
        <f ca="1"/>
        <v>#NAME?</v>
      </c>
    </row>
    <row r="138" spans="1:4" ht="14.5">
      <c r="A138" s="8" t="e">
        <f ca="1"/>
        <v>#NAME?</v>
      </c>
      <c r="B138" s="8" t="e">
        <f ca="1"/>
        <v>#NAME?</v>
      </c>
      <c r="C138" s="8" t="e">
        <f ca="1"/>
        <v>#NAME?</v>
      </c>
      <c r="D138" s="8" t="e">
        <f ca="1"/>
        <v>#NAME?</v>
      </c>
    </row>
    <row r="139" spans="1:4" ht="14.5">
      <c r="A139" s="8" t="e">
        <f ca="1"/>
        <v>#NAME?</v>
      </c>
      <c r="B139" s="8" t="e">
        <f ca="1"/>
        <v>#NAME?</v>
      </c>
      <c r="C139" s="8" t="e">
        <f ca="1"/>
        <v>#NAME?</v>
      </c>
      <c r="D139" s="8" t="e">
        <f ca="1"/>
        <v>#NAME?</v>
      </c>
    </row>
    <row r="140" spans="1:4" ht="14.5">
      <c r="A140" s="8" t="e">
        <f ca="1"/>
        <v>#NAME?</v>
      </c>
      <c r="B140" s="8" t="e">
        <f ca="1"/>
        <v>#NAME?</v>
      </c>
      <c r="C140" s="8" t="e">
        <f ca="1"/>
        <v>#NAME?</v>
      </c>
      <c r="D140" s="8" t="e">
        <f ca="1"/>
        <v>#NAME?</v>
      </c>
    </row>
    <row r="141" spans="1:4" ht="14.5">
      <c r="A141" s="8" t="e">
        <f ca="1"/>
        <v>#NAME?</v>
      </c>
      <c r="B141" s="8" t="e">
        <f ca="1"/>
        <v>#NAME?</v>
      </c>
      <c r="C141" s="8" t="e">
        <f ca="1"/>
        <v>#NAME?</v>
      </c>
      <c r="D141" s="8" t="e">
        <f ca="1"/>
        <v>#NAME?</v>
      </c>
    </row>
    <row r="142" spans="1:4" ht="14.5">
      <c r="A142" s="8" t="e">
        <f ca="1"/>
        <v>#NAME?</v>
      </c>
      <c r="B142" s="8" t="e">
        <f ca="1"/>
        <v>#NAME?</v>
      </c>
      <c r="C142" s="8" t="e">
        <f ca="1"/>
        <v>#NAME?</v>
      </c>
      <c r="D142" s="8" t="e">
        <f ca="1"/>
        <v>#NAME?</v>
      </c>
    </row>
    <row r="143" spans="1:4" ht="14.5">
      <c r="A143" s="8" t="e">
        <f ca="1"/>
        <v>#NAME?</v>
      </c>
      <c r="B143" s="8" t="e">
        <f ca="1"/>
        <v>#NAME?</v>
      </c>
      <c r="C143" s="8" t="e">
        <f ca="1"/>
        <v>#NAME?</v>
      </c>
      <c r="D143" s="8" t="e">
        <f ca="1"/>
        <v>#NAME?</v>
      </c>
    </row>
    <row r="144" spans="1:4" ht="14.5">
      <c r="A144" s="8" t="e">
        <f ca="1"/>
        <v>#NAME?</v>
      </c>
      <c r="B144" s="8" t="e">
        <f ca="1"/>
        <v>#NAME?</v>
      </c>
      <c r="C144" s="8" t="e">
        <f ca="1"/>
        <v>#NAME?</v>
      </c>
      <c r="D144" s="8" t="e">
        <f ca="1"/>
        <v>#NAME?</v>
      </c>
    </row>
    <row r="145" spans="1:4" ht="14.5">
      <c r="A145" s="8" t="e">
        <f ca="1"/>
        <v>#NAME?</v>
      </c>
      <c r="B145" s="8" t="e">
        <f ca="1"/>
        <v>#NAME?</v>
      </c>
      <c r="C145" s="8" t="e">
        <f ca="1"/>
        <v>#NAME?</v>
      </c>
      <c r="D145" s="8" t="e">
        <f ca="1"/>
        <v>#NAME?</v>
      </c>
    </row>
    <row r="146" spans="1:4" ht="14.5">
      <c r="A146" s="8" t="e">
        <f ca="1"/>
        <v>#NAME?</v>
      </c>
      <c r="B146" s="8" t="e">
        <f ca="1"/>
        <v>#NAME?</v>
      </c>
      <c r="C146" s="8" t="e">
        <f ca="1"/>
        <v>#NAME?</v>
      </c>
      <c r="D146" s="8" t="e">
        <f ca="1"/>
        <v>#NAME?</v>
      </c>
    </row>
    <row r="147" spans="1:4" ht="14.5">
      <c r="A147" s="8" t="e">
        <f ca="1"/>
        <v>#NAME?</v>
      </c>
      <c r="B147" s="8" t="e">
        <f ca="1"/>
        <v>#NAME?</v>
      </c>
      <c r="C147" s="8" t="e">
        <f ca="1"/>
        <v>#NAME?</v>
      </c>
      <c r="D147" s="8" t="e">
        <f ca="1"/>
        <v>#NAME?</v>
      </c>
    </row>
    <row r="148" spans="1:4" ht="14.5">
      <c r="A148" s="8" t="e">
        <f ca="1"/>
        <v>#NAME?</v>
      </c>
      <c r="B148" s="8" t="e">
        <f ca="1"/>
        <v>#NAME?</v>
      </c>
      <c r="C148" s="8" t="e">
        <f ca="1"/>
        <v>#NAME?</v>
      </c>
      <c r="D148" s="8" t="e">
        <f ca="1"/>
        <v>#NAME?</v>
      </c>
    </row>
    <row r="149" spans="1:4" ht="14.5">
      <c r="A149" s="8" t="e">
        <f ca="1"/>
        <v>#NAME?</v>
      </c>
      <c r="B149" s="8" t="e">
        <f ca="1"/>
        <v>#NAME?</v>
      </c>
      <c r="C149" s="8" t="e">
        <f ca="1"/>
        <v>#NAME?</v>
      </c>
      <c r="D149" s="8" t="e">
        <f ca="1"/>
        <v>#NAME?</v>
      </c>
    </row>
    <row r="150" spans="1:4" ht="14.5">
      <c r="A150" s="8" t="e">
        <f ca="1"/>
        <v>#NAME?</v>
      </c>
      <c r="B150" s="8" t="e">
        <f ca="1"/>
        <v>#NAME?</v>
      </c>
      <c r="C150" s="8" t="e">
        <f ca="1"/>
        <v>#NAME?</v>
      </c>
      <c r="D150" s="8" t="e">
        <f ca="1"/>
        <v>#NAME?</v>
      </c>
    </row>
    <row r="151" spans="1:4" ht="14.5">
      <c r="A151" s="8" t="e">
        <f ca="1"/>
        <v>#NAME?</v>
      </c>
      <c r="B151" s="8" t="e">
        <f ca="1"/>
        <v>#NAME?</v>
      </c>
      <c r="C151" s="8" t="e">
        <f ca="1"/>
        <v>#NAME?</v>
      </c>
      <c r="D151" s="8" t="e">
        <f ca="1"/>
        <v>#NAME?</v>
      </c>
    </row>
    <row r="152" spans="1:4" ht="14.5">
      <c r="A152" s="8" t="e">
        <f ca="1"/>
        <v>#NAME?</v>
      </c>
      <c r="B152" s="8" t="e">
        <f ca="1"/>
        <v>#NAME?</v>
      </c>
      <c r="C152" s="8" t="e">
        <f ca="1"/>
        <v>#NAME?</v>
      </c>
      <c r="D152" s="8" t="e">
        <f ca="1"/>
        <v>#NAME?</v>
      </c>
    </row>
    <row r="153" spans="1:4" ht="14.5">
      <c r="A153" s="8" t="e">
        <f ca="1"/>
        <v>#NAME?</v>
      </c>
      <c r="B153" s="8" t="e">
        <f ca="1"/>
        <v>#NAME?</v>
      </c>
      <c r="C153" s="8" t="e">
        <f ca="1"/>
        <v>#NAME?</v>
      </c>
      <c r="D153" s="8" t="e">
        <f ca="1"/>
        <v>#NAME?</v>
      </c>
    </row>
    <row r="154" spans="1:4" ht="14.5">
      <c r="A154" s="8" t="e">
        <f ca="1"/>
        <v>#NAME?</v>
      </c>
      <c r="B154" s="8" t="e">
        <f ca="1"/>
        <v>#NAME?</v>
      </c>
      <c r="C154" s="8" t="e">
        <f ca="1"/>
        <v>#NAME?</v>
      </c>
      <c r="D154" s="8" t="e">
        <f ca="1"/>
        <v>#NAME?</v>
      </c>
    </row>
    <row r="155" spans="1:4" ht="14.5">
      <c r="A155" s="8" t="e">
        <f ca="1"/>
        <v>#NAME?</v>
      </c>
      <c r="B155" s="8" t="e">
        <f ca="1"/>
        <v>#NAME?</v>
      </c>
      <c r="C155" s="8" t="e">
        <f ca="1"/>
        <v>#NAME?</v>
      </c>
      <c r="D155" s="8" t="e">
        <f ca="1"/>
        <v>#NAME?</v>
      </c>
    </row>
    <row r="156" spans="1:4" ht="14.5">
      <c r="A156" s="8" t="e">
        <f ca="1"/>
        <v>#NAME?</v>
      </c>
      <c r="B156" s="8" t="e">
        <f ca="1"/>
        <v>#NAME?</v>
      </c>
      <c r="C156" s="8" t="e">
        <f ca="1"/>
        <v>#NAME?</v>
      </c>
      <c r="D156" s="8" t="e">
        <f ca="1"/>
        <v>#NAME?</v>
      </c>
    </row>
    <row r="157" spans="1:4" ht="14.5">
      <c r="A157" s="8" t="e">
        <f ca="1"/>
        <v>#NAME?</v>
      </c>
      <c r="B157" s="8" t="e">
        <f ca="1"/>
        <v>#NAME?</v>
      </c>
      <c r="C157" s="8" t="e">
        <f ca="1"/>
        <v>#NAME?</v>
      </c>
      <c r="D157" s="8" t="e">
        <f ca="1"/>
        <v>#NAME?</v>
      </c>
    </row>
    <row r="158" spans="1:4" ht="14.5">
      <c r="A158" s="8" t="e">
        <f ca="1"/>
        <v>#NAME?</v>
      </c>
      <c r="B158" s="8" t="e">
        <f ca="1"/>
        <v>#NAME?</v>
      </c>
      <c r="C158" s="8" t="e">
        <f ca="1"/>
        <v>#NAME?</v>
      </c>
      <c r="D158" s="8" t="e">
        <f ca="1"/>
        <v>#NAME?</v>
      </c>
    </row>
    <row r="159" spans="1:4" ht="14.5">
      <c r="A159" s="8" t="e">
        <f ca="1"/>
        <v>#NAME?</v>
      </c>
      <c r="B159" s="8" t="e">
        <f ca="1"/>
        <v>#NAME?</v>
      </c>
      <c r="C159" s="8" t="e">
        <f ca="1"/>
        <v>#NAME?</v>
      </c>
      <c r="D159" s="8" t="e">
        <f ca="1"/>
        <v>#NAME?</v>
      </c>
    </row>
    <row r="160" spans="1:4" ht="14.5">
      <c r="A160" s="8" t="e">
        <f ca="1"/>
        <v>#NAME?</v>
      </c>
      <c r="B160" s="8" t="e">
        <f ca="1"/>
        <v>#NAME?</v>
      </c>
      <c r="C160" s="8" t="e">
        <f ca="1"/>
        <v>#NAME?</v>
      </c>
      <c r="D160" s="8" t="e">
        <f ca="1"/>
        <v>#NAME?</v>
      </c>
    </row>
    <row r="161" spans="1:4" ht="14.5">
      <c r="A161" s="8" t="e">
        <f ca="1"/>
        <v>#NAME?</v>
      </c>
      <c r="B161" s="8" t="e">
        <f ca="1"/>
        <v>#NAME?</v>
      </c>
      <c r="C161" s="8" t="e">
        <f ca="1"/>
        <v>#NAME?</v>
      </c>
      <c r="D161" s="8" t="e">
        <f ca="1"/>
        <v>#NAME?</v>
      </c>
    </row>
    <row r="162" spans="1:4" ht="14.5">
      <c r="A162" s="8" t="e">
        <f ca="1"/>
        <v>#NAME?</v>
      </c>
      <c r="B162" s="8" t="e">
        <f ca="1"/>
        <v>#NAME?</v>
      </c>
      <c r="C162" s="8" t="e">
        <f ca="1"/>
        <v>#NAME?</v>
      </c>
      <c r="D162" s="8" t="e">
        <f ca="1"/>
        <v>#NAME?</v>
      </c>
    </row>
    <row r="163" spans="1:4" ht="14.5">
      <c r="A163" s="8" t="e">
        <f ca="1"/>
        <v>#NAME?</v>
      </c>
      <c r="B163" s="8" t="e">
        <f ca="1"/>
        <v>#NAME?</v>
      </c>
      <c r="C163" s="8" t="e">
        <f ca="1"/>
        <v>#NAME?</v>
      </c>
      <c r="D163" s="8" t="e">
        <f ca="1"/>
        <v>#NAME?</v>
      </c>
    </row>
    <row r="164" spans="1:4" ht="14.5">
      <c r="A164" s="8" t="e">
        <f ca="1"/>
        <v>#NAME?</v>
      </c>
      <c r="B164" s="8" t="e">
        <f ca="1"/>
        <v>#NAME?</v>
      </c>
      <c r="C164" s="8" t="e">
        <f ca="1"/>
        <v>#NAME?</v>
      </c>
      <c r="D164" s="8" t="e">
        <f ca="1"/>
        <v>#NAME?</v>
      </c>
    </row>
    <row r="165" spans="1:4" ht="14.5">
      <c r="A165" s="8" t="e">
        <f ca="1"/>
        <v>#NAME?</v>
      </c>
      <c r="B165" s="8" t="e">
        <f ca="1"/>
        <v>#NAME?</v>
      </c>
      <c r="C165" s="8" t="e">
        <f ca="1"/>
        <v>#NAME?</v>
      </c>
      <c r="D165" s="8" t="e">
        <f ca="1"/>
        <v>#NAME?</v>
      </c>
    </row>
    <row r="166" spans="1:4" ht="14.5">
      <c r="A166" s="8" t="e">
        <f ca="1"/>
        <v>#NAME?</v>
      </c>
      <c r="B166" s="8" t="e">
        <f ca="1"/>
        <v>#NAME?</v>
      </c>
      <c r="C166" s="8" t="e">
        <f ca="1"/>
        <v>#NAME?</v>
      </c>
      <c r="D166" s="8" t="e">
        <f ca="1"/>
        <v>#NAME?</v>
      </c>
    </row>
    <row r="167" spans="1:4" ht="14.5">
      <c r="A167" s="8" t="e">
        <f ca="1"/>
        <v>#NAME?</v>
      </c>
      <c r="B167" s="8" t="e">
        <f ca="1"/>
        <v>#NAME?</v>
      </c>
      <c r="C167" s="8" t="e">
        <f ca="1"/>
        <v>#NAME?</v>
      </c>
      <c r="D167" s="8" t="e">
        <f ca="1"/>
        <v>#NAME?</v>
      </c>
    </row>
    <row r="168" spans="1:4" ht="14.5">
      <c r="A168" s="8" t="e">
        <f ca="1"/>
        <v>#NAME?</v>
      </c>
      <c r="B168" s="8" t="e">
        <f ca="1"/>
        <v>#NAME?</v>
      </c>
      <c r="C168" s="8" t="e">
        <f ca="1"/>
        <v>#NAME?</v>
      </c>
      <c r="D168" s="8" t="e">
        <f ca="1"/>
        <v>#NAME?</v>
      </c>
    </row>
    <row r="169" spans="1:4" ht="14.5">
      <c r="A169" s="8" t="e">
        <f ca="1"/>
        <v>#NAME?</v>
      </c>
      <c r="B169" s="8" t="e">
        <f ca="1"/>
        <v>#NAME?</v>
      </c>
      <c r="C169" s="8" t="e">
        <f ca="1"/>
        <v>#NAME?</v>
      </c>
      <c r="D169" s="8" t="e">
        <f ca="1"/>
        <v>#NAME?</v>
      </c>
    </row>
    <row r="170" spans="1:4" ht="14.5">
      <c r="A170" s="8" t="e">
        <f ca="1"/>
        <v>#NAME?</v>
      </c>
      <c r="B170" s="8" t="e">
        <f ca="1"/>
        <v>#NAME?</v>
      </c>
      <c r="C170" s="8" t="e">
        <f ca="1"/>
        <v>#NAME?</v>
      </c>
      <c r="D170" s="8" t="e">
        <f ca="1"/>
        <v>#NAME?</v>
      </c>
    </row>
    <row r="171" spans="1:4" ht="14.5">
      <c r="A171" s="8" t="e">
        <f ca="1"/>
        <v>#NAME?</v>
      </c>
      <c r="B171" s="8" t="e">
        <f ca="1"/>
        <v>#NAME?</v>
      </c>
      <c r="C171" s="8" t="e">
        <f ca="1"/>
        <v>#NAME?</v>
      </c>
      <c r="D171" s="8" t="e">
        <f ca="1"/>
        <v>#NAME?</v>
      </c>
    </row>
    <row r="172" spans="1:4" ht="14.5">
      <c r="A172" s="8" t="e">
        <f ca="1"/>
        <v>#NAME?</v>
      </c>
      <c r="B172" s="8" t="e">
        <f ca="1"/>
        <v>#NAME?</v>
      </c>
      <c r="C172" s="8" t="e">
        <f ca="1"/>
        <v>#NAME?</v>
      </c>
      <c r="D172" s="8" t="e">
        <f ca="1"/>
        <v>#NAME?</v>
      </c>
    </row>
    <row r="173" spans="1:4" ht="14.5">
      <c r="A173" s="8" t="e">
        <f ca="1"/>
        <v>#NAME?</v>
      </c>
      <c r="B173" s="8" t="e">
        <f ca="1"/>
        <v>#NAME?</v>
      </c>
      <c r="C173" s="8" t="e">
        <f ca="1"/>
        <v>#NAME?</v>
      </c>
      <c r="D173" s="8" t="e">
        <f ca="1"/>
        <v>#NAME?</v>
      </c>
    </row>
    <row r="174" spans="1:4" ht="14.5">
      <c r="A174" s="8" t="e">
        <f ca="1"/>
        <v>#NAME?</v>
      </c>
      <c r="B174" s="8" t="e">
        <f ca="1"/>
        <v>#NAME?</v>
      </c>
      <c r="C174" s="8" t="e">
        <f ca="1"/>
        <v>#NAME?</v>
      </c>
      <c r="D174" s="8" t="e">
        <f ca="1"/>
        <v>#NAME?</v>
      </c>
    </row>
    <row r="175" spans="1:4" ht="14.5">
      <c r="A175" s="8" t="e">
        <f ca="1"/>
        <v>#NAME?</v>
      </c>
      <c r="B175" s="8" t="e">
        <f ca="1"/>
        <v>#NAME?</v>
      </c>
      <c r="C175" s="8" t="e">
        <f ca="1"/>
        <v>#NAME?</v>
      </c>
      <c r="D175" s="8" t="e">
        <f ca="1"/>
        <v>#NAME?</v>
      </c>
    </row>
    <row r="176" spans="1:4" ht="14.5">
      <c r="A176" s="8" t="e">
        <f ca="1"/>
        <v>#NAME?</v>
      </c>
      <c r="B176" s="8" t="e">
        <f ca="1"/>
        <v>#NAME?</v>
      </c>
      <c r="C176" s="8" t="e">
        <f ca="1"/>
        <v>#NAME?</v>
      </c>
      <c r="D176" s="8" t="e">
        <f ca="1"/>
        <v>#NAME?</v>
      </c>
    </row>
    <row r="177" spans="1:4" ht="14.5">
      <c r="A177" s="8" t="e">
        <f ca="1"/>
        <v>#NAME?</v>
      </c>
      <c r="B177" s="8" t="e">
        <f ca="1"/>
        <v>#NAME?</v>
      </c>
      <c r="C177" s="8" t="e">
        <f ca="1"/>
        <v>#NAME?</v>
      </c>
      <c r="D177" s="8" t="e">
        <f ca="1"/>
        <v>#NAME?</v>
      </c>
    </row>
    <row r="178" spans="1:4" ht="14.5">
      <c r="A178" s="8" t="e">
        <f ca="1"/>
        <v>#NAME?</v>
      </c>
      <c r="B178" s="8" t="e">
        <f ca="1"/>
        <v>#NAME?</v>
      </c>
      <c r="C178" s="8" t="e">
        <f ca="1"/>
        <v>#NAME?</v>
      </c>
      <c r="D178" s="8" t="e">
        <f ca="1"/>
        <v>#NAME?</v>
      </c>
    </row>
    <row r="179" spans="1:4" ht="14.5">
      <c r="A179" s="8" t="e">
        <f ca="1"/>
        <v>#NAME?</v>
      </c>
      <c r="B179" s="8" t="e">
        <f ca="1"/>
        <v>#NAME?</v>
      </c>
      <c r="C179" s="8" t="e">
        <f ca="1"/>
        <v>#NAME?</v>
      </c>
      <c r="D179" s="8" t="e">
        <f ca="1"/>
        <v>#NAME?</v>
      </c>
    </row>
    <row r="180" spans="1:4" ht="14.5">
      <c r="A180" s="8" t="e">
        <f ca="1"/>
        <v>#NAME?</v>
      </c>
      <c r="B180" s="8" t="e">
        <f ca="1"/>
        <v>#NAME?</v>
      </c>
      <c r="C180" s="8" t="e">
        <f ca="1"/>
        <v>#NAME?</v>
      </c>
      <c r="D180" s="8" t="e">
        <f ca="1"/>
        <v>#NAME?</v>
      </c>
    </row>
    <row r="181" spans="1:4" ht="14.5">
      <c r="A181" s="8" t="e">
        <f ca="1"/>
        <v>#NAME?</v>
      </c>
      <c r="B181" s="8" t="e">
        <f ca="1"/>
        <v>#NAME?</v>
      </c>
      <c r="C181" s="8" t="e">
        <f ca="1"/>
        <v>#NAME?</v>
      </c>
      <c r="D181" s="8" t="e">
        <f ca="1"/>
        <v>#NAME?</v>
      </c>
    </row>
    <row r="182" spans="1:4" ht="14.5">
      <c r="A182" s="8" t="e">
        <f ca="1"/>
        <v>#NAME?</v>
      </c>
      <c r="B182" s="8" t="e">
        <f ca="1"/>
        <v>#NAME?</v>
      </c>
      <c r="C182" s="8" t="e">
        <f ca="1"/>
        <v>#NAME?</v>
      </c>
      <c r="D182" s="8" t="e">
        <f ca="1"/>
        <v>#NAME?</v>
      </c>
    </row>
    <row r="183" spans="1:4" ht="14.5">
      <c r="A183" s="8" t="e">
        <f ca="1"/>
        <v>#NAME?</v>
      </c>
      <c r="B183" s="8" t="e">
        <f ca="1"/>
        <v>#NAME?</v>
      </c>
      <c r="C183" s="8" t="e">
        <f ca="1"/>
        <v>#NAME?</v>
      </c>
      <c r="D183" s="8" t="e">
        <f ca="1"/>
        <v>#NAME?</v>
      </c>
    </row>
    <row r="184" spans="1:4" ht="14.5">
      <c r="A184" s="8" t="e">
        <f ca="1"/>
        <v>#NAME?</v>
      </c>
      <c r="B184" s="8" t="e">
        <f ca="1"/>
        <v>#NAME?</v>
      </c>
      <c r="C184" s="8" t="e">
        <f ca="1"/>
        <v>#NAME?</v>
      </c>
      <c r="D184" s="8" t="e">
        <f ca="1"/>
        <v>#NAME?</v>
      </c>
    </row>
    <row r="185" spans="1:4" ht="14.5">
      <c r="A185" s="8" t="e">
        <f ca="1"/>
        <v>#NAME?</v>
      </c>
      <c r="B185" s="8" t="e">
        <f ca="1"/>
        <v>#NAME?</v>
      </c>
      <c r="C185" s="8" t="e">
        <f ca="1"/>
        <v>#NAME?</v>
      </c>
      <c r="D185" s="8" t="e">
        <f ca="1"/>
        <v>#NAME?</v>
      </c>
    </row>
    <row r="186" spans="1:4" ht="14.5">
      <c r="A186" s="8" t="e">
        <f ca="1"/>
        <v>#NAME?</v>
      </c>
      <c r="B186" s="8" t="e">
        <f ca="1"/>
        <v>#NAME?</v>
      </c>
      <c r="C186" s="8" t="e">
        <f ca="1"/>
        <v>#NAME?</v>
      </c>
      <c r="D186" s="8" t="e">
        <f ca="1"/>
        <v>#NAME?</v>
      </c>
    </row>
    <row r="187" spans="1:4" ht="14.5">
      <c r="A187" s="8" t="e">
        <f ca="1"/>
        <v>#NAME?</v>
      </c>
      <c r="B187" s="8" t="e">
        <f ca="1"/>
        <v>#NAME?</v>
      </c>
      <c r="C187" s="8" t="e">
        <f ca="1"/>
        <v>#NAME?</v>
      </c>
      <c r="D187" s="8" t="e">
        <f ca="1"/>
        <v>#NAME?</v>
      </c>
    </row>
    <row r="188" spans="1:4" ht="14.5">
      <c r="A188" s="8" t="e">
        <f ca="1"/>
        <v>#NAME?</v>
      </c>
      <c r="B188" s="8" t="e">
        <f ca="1"/>
        <v>#NAME?</v>
      </c>
      <c r="C188" s="8" t="e">
        <f ca="1"/>
        <v>#NAME?</v>
      </c>
      <c r="D188" s="8" t="e">
        <f ca="1"/>
        <v>#NAME?</v>
      </c>
    </row>
    <row r="189" spans="1:4" ht="14.5">
      <c r="A189" s="8" t="e">
        <f ca="1"/>
        <v>#NAME?</v>
      </c>
      <c r="B189" s="8" t="e">
        <f ca="1"/>
        <v>#NAME?</v>
      </c>
      <c r="C189" s="8" t="e">
        <f ca="1"/>
        <v>#NAME?</v>
      </c>
      <c r="D189" s="8" t="e">
        <f ca="1"/>
        <v>#NAME?</v>
      </c>
    </row>
    <row r="190" spans="1:4" ht="14.5">
      <c r="A190" s="8" t="e">
        <f ca="1"/>
        <v>#NAME?</v>
      </c>
      <c r="B190" s="8" t="e">
        <f ca="1"/>
        <v>#NAME?</v>
      </c>
      <c r="C190" s="8" t="e">
        <f ca="1"/>
        <v>#NAME?</v>
      </c>
      <c r="D190" s="8" t="e">
        <f ca="1"/>
        <v>#NAME?</v>
      </c>
    </row>
    <row r="191" spans="1:4" ht="14.5">
      <c r="A191" s="8" t="e">
        <f ca="1"/>
        <v>#NAME?</v>
      </c>
      <c r="B191" s="8" t="e">
        <f ca="1"/>
        <v>#NAME?</v>
      </c>
      <c r="C191" s="8" t="e">
        <f ca="1"/>
        <v>#NAME?</v>
      </c>
      <c r="D191" s="8" t="e">
        <f ca="1"/>
        <v>#NAME?</v>
      </c>
    </row>
    <row r="192" spans="1:4" ht="14.5">
      <c r="A192" s="8" t="e">
        <f ca="1"/>
        <v>#NAME?</v>
      </c>
      <c r="B192" s="8" t="e">
        <f ca="1"/>
        <v>#NAME?</v>
      </c>
      <c r="C192" s="8" t="e">
        <f ca="1"/>
        <v>#NAME?</v>
      </c>
      <c r="D192" s="8" t="e">
        <f ca="1"/>
        <v>#NAME?</v>
      </c>
    </row>
    <row r="193" spans="1:4" ht="14.5">
      <c r="A193" s="8" t="e">
        <f ca="1"/>
        <v>#NAME?</v>
      </c>
      <c r="B193" s="8" t="e">
        <f ca="1"/>
        <v>#NAME?</v>
      </c>
      <c r="C193" s="8" t="e">
        <f ca="1"/>
        <v>#NAME?</v>
      </c>
      <c r="D193" s="8" t="e">
        <f ca="1"/>
        <v>#NAME?</v>
      </c>
    </row>
    <row r="194" spans="1:4" ht="14.5">
      <c r="A194" s="8" t="e">
        <f ca="1"/>
        <v>#NAME?</v>
      </c>
      <c r="B194" s="8" t="e">
        <f ca="1"/>
        <v>#NAME?</v>
      </c>
      <c r="C194" s="8" t="e">
        <f ca="1"/>
        <v>#NAME?</v>
      </c>
      <c r="D194" s="8" t="e">
        <f ca="1"/>
        <v>#NAME?</v>
      </c>
    </row>
    <row r="195" spans="1:4" ht="14.5">
      <c r="A195" s="8" t="e">
        <f ca="1"/>
        <v>#NAME?</v>
      </c>
      <c r="B195" s="8" t="e">
        <f ca="1"/>
        <v>#NAME?</v>
      </c>
      <c r="C195" s="8" t="e">
        <f ca="1"/>
        <v>#NAME?</v>
      </c>
      <c r="D195" s="8" t="e">
        <f ca="1"/>
        <v>#NAME?</v>
      </c>
    </row>
    <row r="196" spans="1:4" ht="14.5">
      <c r="A196" s="8" t="e">
        <f ca="1"/>
        <v>#NAME?</v>
      </c>
      <c r="B196" s="8" t="e">
        <f ca="1"/>
        <v>#NAME?</v>
      </c>
      <c r="C196" s="8" t="e">
        <f ca="1"/>
        <v>#NAME?</v>
      </c>
      <c r="D196" s="8" t="e">
        <f ca="1"/>
        <v>#NAME?</v>
      </c>
    </row>
    <row r="197" spans="1:4" ht="14.5">
      <c r="A197" s="8" t="e">
        <f ca="1"/>
        <v>#NAME?</v>
      </c>
      <c r="B197" s="8" t="e">
        <f ca="1"/>
        <v>#NAME?</v>
      </c>
      <c r="C197" s="8" t="e">
        <f ca="1"/>
        <v>#NAME?</v>
      </c>
      <c r="D197" s="8" t="e">
        <f ca="1"/>
        <v>#NAME?</v>
      </c>
    </row>
    <row r="198" spans="1:4" ht="14.5">
      <c r="A198" s="8" t="e">
        <f ca="1"/>
        <v>#NAME?</v>
      </c>
      <c r="B198" s="8" t="e">
        <f ca="1"/>
        <v>#NAME?</v>
      </c>
      <c r="C198" s="8" t="e">
        <f ca="1"/>
        <v>#NAME?</v>
      </c>
      <c r="D198" s="8" t="e">
        <f ca="1"/>
        <v>#NAME?</v>
      </c>
    </row>
    <row r="199" spans="1:4" ht="14.5">
      <c r="A199" s="8" t="e">
        <f ca="1"/>
        <v>#NAME?</v>
      </c>
      <c r="B199" s="8" t="e">
        <f ca="1"/>
        <v>#NAME?</v>
      </c>
      <c r="C199" s="8" t="e">
        <f ca="1"/>
        <v>#NAME?</v>
      </c>
      <c r="D199" s="8" t="e">
        <f ca="1"/>
        <v>#NAME?</v>
      </c>
    </row>
    <row r="200" spans="1:4" ht="14.5">
      <c r="A200" s="8" t="e">
        <f ca="1"/>
        <v>#NAME?</v>
      </c>
      <c r="B200" s="8" t="e">
        <f ca="1"/>
        <v>#NAME?</v>
      </c>
      <c r="C200" s="8" t="e">
        <f ca="1"/>
        <v>#NAME?</v>
      </c>
      <c r="D200" s="8" t="e">
        <f ca="1"/>
        <v>#NAME?</v>
      </c>
    </row>
    <row r="201" spans="1:4" ht="14.5">
      <c r="A201" s="8" t="e">
        <f ca="1"/>
        <v>#NAME?</v>
      </c>
      <c r="B201" s="8" t="e">
        <f ca="1"/>
        <v>#NAME?</v>
      </c>
      <c r="C201" s="8" t="e">
        <f ca="1"/>
        <v>#NAME?</v>
      </c>
      <c r="D201" s="8" t="e">
        <f ca="1"/>
        <v>#NAME?</v>
      </c>
    </row>
    <row r="202" spans="1:4" ht="14.5">
      <c r="A202" s="8" t="e">
        <f ca="1"/>
        <v>#NAME?</v>
      </c>
      <c r="B202" s="8" t="e">
        <f ca="1"/>
        <v>#NAME?</v>
      </c>
      <c r="C202" s="8" t="e">
        <f ca="1"/>
        <v>#NAME?</v>
      </c>
      <c r="D202" s="8" t="e">
        <f ca="1"/>
        <v>#NAME?</v>
      </c>
    </row>
    <row r="203" spans="1:4" ht="14.5">
      <c r="A203" s="8" t="e">
        <f ca="1"/>
        <v>#NAME?</v>
      </c>
      <c r="B203" s="8" t="e">
        <f ca="1"/>
        <v>#NAME?</v>
      </c>
      <c r="C203" s="8" t="e">
        <f ca="1"/>
        <v>#NAME?</v>
      </c>
      <c r="D203" s="8" t="e">
        <f ca="1"/>
        <v>#NAME?</v>
      </c>
    </row>
    <row r="204" spans="1:4" ht="14.5">
      <c r="A204" s="8" t="e">
        <f ca="1"/>
        <v>#NAME?</v>
      </c>
      <c r="B204" s="8" t="e">
        <f ca="1"/>
        <v>#NAME?</v>
      </c>
      <c r="C204" s="8" t="e">
        <f ca="1"/>
        <v>#NAME?</v>
      </c>
      <c r="D204" s="8" t="e">
        <f ca="1"/>
        <v>#NAME?</v>
      </c>
    </row>
    <row r="205" spans="1:4" ht="14.5">
      <c r="A205" s="8" t="e">
        <f ca="1"/>
        <v>#NAME?</v>
      </c>
      <c r="B205" s="8" t="e">
        <f ca="1"/>
        <v>#NAME?</v>
      </c>
      <c r="C205" s="8" t="e">
        <f ca="1"/>
        <v>#NAME?</v>
      </c>
      <c r="D205" s="8" t="e">
        <f ca="1"/>
        <v>#NAME?</v>
      </c>
    </row>
    <row r="206" spans="1:4" ht="14.5">
      <c r="A206" s="8" t="e">
        <f ca="1"/>
        <v>#NAME?</v>
      </c>
      <c r="B206" s="8" t="e">
        <f ca="1"/>
        <v>#NAME?</v>
      </c>
      <c r="C206" s="8" t="e">
        <f ca="1"/>
        <v>#NAME?</v>
      </c>
      <c r="D206" s="8" t="e">
        <f ca="1"/>
        <v>#NAME?</v>
      </c>
    </row>
    <row r="207" spans="1:4" ht="14.5">
      <c r="A207" s="8" t="e">
        <f ca="1"/>
        <v>#NAME?</v>
      </c>
      <c r="B207" s="8" t="e">
        <f ca="1"/>
        <v>#NAME?</v>
      </c>
      <c r="C207" s="8" t="e">
        <f ca="1"/>
        <v>#NAME?</v>
      </c>
      <c r="D207" s="8" t="e">
        <f ca="1"/>
        <v>#NAME?</v>
      </c>
    </row>
    <row r="208" spans="1:4" ht="14.5">
      <c r="A208" s="8" t="e">
        <f ca="1"/>
        <v>#NAME?</v>
      </c>
      <c r="B208" s="8" t="e">
        <f ca="1"/>
        <v>#NAME?</v>
      </c>
      <c r="C208" s="8" t="e">
        <f ca="1"/>
        <v>#NAME?</v>
      </c>
      <c r="D208" s="8" t="e">
        <f ca="1"/>
        <v>#NAME?</v>
      </c>
    </row>
    <row r="209" spans="1:4" ht="14.5">
      <c r="A209" s="8" t="e">
        <f ca="1"/>
        <v>#NAME?</v>
      </c>
      <c r="B209" s="8" t="e">
        <f ca="1"/>
        <v>#NAME?</v>
      </c>
      <c r="C209" s="8" t="e">
        <f ca="1"/>
        <v>#NAME?</v>
      </c>
      <c r="D209" s="8" t="e">
        <f ca="1"/>
        <v>#NAME?</v>
      </c>
    </row>
    <row r="210" spans="1:4" ht="14.5">
      <c r="A210" s="8" t="e">
        <f ca="1"/>
        <v>#NAME?</v>
      </c>
      <c r="B210" s="8" t="e">
        <f ca="1"/>
        <v>#NAME?</v>
      </c>
      <c r="C210" s="8" t="e">
        <f ca="1"/>
        <v>#NAME?</v>
      </c>
      <c r="D210" s="8" t="e">
        <f ca="1"/>
        <v>#NAME?</v>
      </c>
    </row>
    <row r="211" spans="1:4" ht="14.5">
      <c r="A211" s="8" t="e">
        <f ca="1"/>
        <v>#NAME?</v>
      </c>
      <c r="B211" s="8" t="e">
        <f ca="1"/>
        <v>#NAME?</v>
      </c>
      <c r="C211" s="8" t="e">
        <f ca="1"/>
        <v>#NAME?</v>
      </c>
      <c r="D211" s="8" t="e">
        <f ca="1"/>
        <v>#NAME?</v>
      </c>
    </row>
    <row r="212" spans="1:4" ht="14.5">
      <c r="A212" s="8" t="e">
        <f ca="1"/>
        <v>#NAME?</v>
      </c>
      <c r="B212" s="8" t="e">
        <f ca="1"/>
        <v>#NAME?</v>
      </c>
      <c r="C212" s="8" t="e">
        <f ca="1"/>
        <v>#NAME?</v>
      </c>
      <c r="D212" s="8" t="e">
        <f ca="1"/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  <outlinePr summaryBelow="0" summaryRight="0"/>
  </sheetPr>
  <dimension ref="A1:S372"/>
  <sheetViews>
    <sheetView workbookViewId="0"/>
  </sheetViews>
  <sheetFormatPr defaultColWidth="14.453125" defaultRowHeight="15" customHeight="1"/>
  <cols>
    <col min="1" max="1" width="7.54296875" customWidth="1"/>
    <col min="2" max="2" width="9.7265625" customWidth="1"/>
    <col min="3" max="3" width="27.26953125" customWidth="1"/>
    <col min="5" max="5" width="9" customWidth="1"/>
    <col min="6" max="6" width="7.54296875" customWidth="1"/>
    <col min="7" max="7" width="9.7265625" customWidth="1"/>
    <col min="8" max="8" width="27.26953125" customWidth="1"/>
    <col min="10" max="10" width="8.26953125" customWidth="1"/>
    <col min="11" max="11" width="7.54296875" customWidth="1"/>
    <col min="12" max="12" width="9.7265625" customWidth="1"/>
    <col min="13" max="13" width="27.26953125" customWidth="1"/>
    <col min="15" max="15" width="8.26953125" customWidth="1"/>
    <col min="16" max="16" width="7.54296875" customWidth="1"/>
    <col min="17" max="17" width="9.7265625" customWidth="1"/>
    <col min="18" max="18" width="27.26953125" customWidth="1"/>
  </cols>
  <sheetData>
    <row r="1" spans="1:19" ht="14.5">
      <c r="A1" s="24" t="s">
        <v>106</v>
      </c>
      <c r="F1" s="24" t="s">
        <v>107</v>
      </c>
      <c r="K1" s="24" t="s">
        <v>108</v>
      </c>
      <c r="P1" s="24" t="s">
        <v>109</v>
      </c>
    </row>
    <row r="3" spans="1:19" ht="14.5">
      <c r="A3" s="55" t="s">
        <v>110</v>
      </c>
      <c r="B3" s="55" t="s">
        <v>26</v>
      </c>
      <c r="C3" s="55" t="s">
        <v>111</v>
      </c>
      <c r="D3" s="55" t="s">
        <v>84</v>
      </c>
      <c r="F3" s="55" t="s">
        <v>110</v>
      </c>
      <c r="G3" s="55" t="s">
        <v>26</v>
      </c>
      <c r="H3" s="55" t="s">
        <v>111</v>
      </c>
      <c r="I3" s="55" t="s">
        <v>84</v>
      </c>
      <c r="K3" s="55" t="s">
        <v>110</v>
      </c>
      <c r="L3" s="55" t="s">
        <v>26</v>
      </c>
      <c r="M3" s="55" t="s">
        <v>111</v>
      </c>
      <c r="N3" s="55" t="s">
        <v>84</v>
      </c>
      <c r="P3" s="55" t="s">
        <v>110</v>
      </c>
      <c r="Q3" s="55" t="s">
        <v>26</v>
      </c>
      <c r="R3" s="55" t="s">
        <v>111</v>
      </c>
      <c r="S3" s="55" t="s">
        <v>84</v>
      </c>
    </row>
    <row r="4" spans="1:19" ht="15.5">
      <c r="A4" s="56">
        <v>2025</v>
      </c>
      <c r="B4" s="56">
        <v>1</v>
      </c>
      <c r="C4" s="57" t="s">
        <v>85</v>
      </c>
      <c r="D4" s="51">
        <v>77</v>
      </c>
      <c r="F4" s="56">
        <v>2025</v>
      </c>
      <c r="G4" s="56">
        <v>2</v>
      </c>
      <c r="H4" s="57" t="s">
        <v>85</v>
      </c>
      <c r="I4" s="51">
        <v>66</v>
      </c>
      <c r="K4" s="56">
        <v>2025</v>
      </c>
      <c r="L4" s="56">
        <v>3</v>
      </c>
      <c r="M4" s="57" t="s">
        <v>85</v>
      </c>
      <c r="N4" s="51">
        <v>88</v>
      </c>
      <c r="P4" s="56">
        <v>2025</v>
      </c>
      <c r="Q4" s="56">
        <v>4</v>
      </c>
      <c r="R4" s="57" t="s">
        <v>85</v>
      </c>
      <c r="S4" s="53">
        <v>55</v>
      </c>
    </row>
    <row r="5" spans="1:19" ht="15.5">
      <c r="A5" s="56">
        <v>2025</v>
      </c>
      <c r="B5" s="56">
        <v>1</v>
      </c>
      <c r="C5" s="57" t="s">
        <v>112</v>
      </c>
      <c r="D5" s="51">
        <v>5</v>
      </c>
      <c r="F5" s="56">
        <v>2025</v>
      </c>
      <c r="G5" s="56">
        <v>2</v>
      </c>
      <c r="H5" s="57" t="s">
        <v>112</v>
      </c>
      <c r="I5" s="51">
        <v>10</v>
      </c>
      <c r="K5" s="56">
        <v>2025</v>
      </c>
      <c r="L5" s="56">
        <v>3</v>
      </c>
      <c r="M5" s="57" t="s">
        <v>112</v>
      </c>
      <c r="N5" s="51">
        <v>9</v>
      </c>
      <c r="P5" s="56">
        <v>2025</v>
      </c>
      <c r="Q5" s="56">
        <v>4</v>
      </c>
      <c r="R5" s="57" t="s">
        <v>112</v>
      </c>
      <c r="S5" s="53">
        <v>12</v>
      </c>
    </row>
    <row r="6" spans="1:19" ht="15.5">
      <c r="A6" s="56">
        <v>2025</v>
      </c>
      <c r="B6" s="56">
        <v>1</v>
      </c>
      <c r="C6" s="57" t="s">
        <v>113</v>
      </c>
      <c r="D6" s="51">
        <v>22</v>
      </c>
      <c r="F6" s="56">
        <v>2025</v>
      </c>
      <c r="G6" s="56">
        <v>2</v>
      </c>
      <c r="H6" s="57" t="s">
        <v>113</v>
      </c>
      <c r="I6" s="51">
        <v>26</v>
      </c>
      <c r="K6" s="56">
        <v>2025</v>
      </c>
      <c r="L6" s="56">
        <v>3</v>
      </c>
      <c r="M6" s="57" t="s">
        <v>113</v>
      </c>
      <c r="N6" s="51">
        <v>82</v>
      </c>
      <c r="P6" s="56">
        <v>2025</v>
      </c>
      <c r="Q6" s="56">
        <v>4</v>
      </c>
      <c r="R6" s="57" t="s">
        <v>113</v>
      </c>
      <c r="S6" s="53">
        <v>56</v>
      </c>
    </row>
    <row r="7" spans="1:19" ht="15.5">
      <c r="A7" s="56">
        <v>2025</v>
      </c>
      <c r="B7" s="56">
        <v>1</v>
      </c>
      <c r="C7" s="57" t="s">
        <v>114</v>
      </c>
      <c r="D7" s="51">
        <v>5</v>
      </c>
      <c r="F7" s="56">
        <v>2025</v>
      </c>
      <c r="G7" s="56">
        <v>2</v>
      </c>
      <c r="H7" s="57" t="s">
        <v>114</v>
      </c>
      <c r="I7" s="51">
        <v>20</v>
      </c>
      <c r="K7" s="56">
        <v>2025</v>
      </c>
      <c r="L7" s="56">
        <v>3</v>
      </c>
      <c r="M7" s="57" t="s">
        <v>114</v>
      </c>
      <c r="N7" s="51">
        <v>14</v>
      </c>
      <c r="P7" s="56">
        <v>2025</v>
      </c>
      <c r="Q7" s="56">
        <v>4</v>
      </c>
      <c r="R7" s="57" t="s">
        <v>114</v>
      </c>
      <c r="S7" s="53">
        <v>10</v>
      </c>
    </row>
    <row r="8" spans="1:19" ht="15.5">
      <c r="A8" s="56">
        <v>2025</v>
      </c>
      <c r="B8" s="56">
        <v>1</v>
      </c>
      <c r="C8" s="57" t="s">
        <v>115</v>
      </c>
      <c r="D8" s="51">
        <v>7</v>
      </c>
      <c r="F8" s="56">
        <v>2025</v>
      </c>
      <c r="G8" s="56">
        <v>2</v>
      </c>
      <c r="H8" s="57" t="s">
        <v>115</v>
      </c>
      <c r="I8" s="51">
        <v>8</v>
      </c>
      <c r="K8" s="56">
        <v>2025</v>
      </c>
      <c r="L8" s="56">
        <v>3</v>
      </c>
      <c r="M8" s="57" t="s">
        <v>115</v>
      </c>
      <c r="N8" s="51">
        <v>13</v>
      </c>
      <c r="P8" s="56">
        <v>2025</v>
      </c>
      <c r="Q8" s="56">
        <v>4</v>
      </c>
      <c r="R8" s="57" t="s">
        <v>115</v>
      </c>
      <c r="S8" s="53">
        <v>4</v>
      </c>
    </row>
    <row r="9" spans="1:19" ht="15.5">
      <c r="A9" s="56">
        <v>2025</v>
      </c>
      <c r="B9" s="56">
        <v>1</v>
      </c>
      <c r="C9" s="57" t="s">
        <v>116</v>
      </c>
      <c r="D9" s="51">
        <v>11</v>
      </c>
      <c r="F9" s="56">
        <v>2025</v>
      </c>
      <c r="G9" s="56">
        <v>2</v>
      </c>
      <c r="H9" s="57" t="s">
        <v>116</v>
      </c>
      <c r="I9" s="51">
        <v>3</v>
      </c>
      <c r="K9" s="56">
        <v>2025</v>
      </c>
      <c r="L9" s="56">
        <v>3</v>
      </c>
      <c r="M9" s="57" t="s">
        <v>116</v>
      </c>
      <c r="N9" s="51">
        <v>10</v>
      </c>
      <c r="P9" s="56">
        <v>2025</v>
      </c>
      <c r="Q9" s="56">
        <v>4</v>
      </c>
      <c r="R9" s="57" t="s">
        <v>116</v>
      </c>
      <c r="S9" s="53">
        <v>11</v>
      </c>
    </row>
    <row r="10" spans="1:19" ht="15.5">
      <c r="A10" s="56">
        <v>2025</v>
      </c>
      <c r="B10" s="56">
        <v>1</v>
      </c>
      <c r="C10" s="57" t="s">
        <v>117</v>
      </c>
      <c r="D10" s="51">
        <v>8</v>
      </c>
      <c r="F10" s="56">
        <v>2025</v>
      </c>
      <c r="G10" s="56">
        <v>2</v>
      </c>
      <c r="H10" s="57" t="s">
        <v>117</v>
      </c>
      <c r="I10" s="51">
        <v>11</v>
      </c>
      <c r="K10" s="56">
        <v>2025</v>
      </c>
      <c r="L10" s="56">
        <v>3</v>
      </c>
      <c r="M10" s="57" t="s">
        <v>117</v>
      </c>
      <c r="N10" s="51">
        <v>6</v>
      </c>
      <c r="P10" s="56">
        <v>2025</v>
      </c>
      <c r="Q10" s="56">
        <v>4</v>
      </c>
      <c r="R10" s="57" t="s">
        <v>117</v>
      </c>
      <c r="S10" s="53">
        <v>3</v>
      </c>
    </row>
    <row r="11" spans="1:19" ht="15.5">
      <c r="A11" s="56">
        <v>2025</v>
      </c>
      <c r="B11" s="56">
        <v>1</v>
      </c>
      <c r="C11" s="57" t="s">
        <v>118</v>
      </c>
      <c r="D11" s="51">
        <v>8</v>
      </c>
      <c r="F11" s="56">
        <v>2025</v>
      </c>
      <c r="G11" s="56">
        <v>2</v>
      </c>
      <c r="H11" s="57" t="s">
        <v>118</v>
      </c>
      <c r="I11" s="51">
        <v>4</v>
      </c>
      <c r="K11" s="56">
        <v>2025</v>
      </c>
      <c r="L11" s="56">
        <v>3</v>
      </c>
      <c r="M11" s="57" t="s">
        <v>118</v>
      </c>
      <c r="N11" s="51">
        <v>7</v>
      </c>
      <c r="P11" s="56">
        <v>2025</v>
      </c>
      <c r="Q11" s="56">
        <v>4</v>
      </c>
      <c r="R11" s="57" t="s">
        <v>118</v>
      </c>
      <c r="S11" s="53">
        <v>2</v>
      </c>
    </row>
    <row r="12" spans="1:19" ht="15.5">
      <c r="A12" s="56">
        <v>2025</v>
      </c>
      <c r="B12" s="56">
        <v>1</v>
      </c>
      <c r="C12" s="57" t="s">
        <v>119</v>
      </c>
      <c r="D12" s="51">
        <v>2</v>
      </c>
      <c r="F12" s="56">
        <v>2025</v>
      </c>
      <c r="G12" s="56">
        <v>2</v>
      </c>
      <c r="H12" s="57" t="s">
        <v>119</v>
      </c>
      <c r="I12" s="51">
        <v>0</v>
      </c>
      <c r="K12" s="56">
        <v>2025</v>
      </c>
      <c r="L12" s="56">
        <v>3</v>
      </c>
      <c r="M12" s="57" t="s">
        <v>119</v>
      </c>
      <c r="N12" s="51">
        <v>0</v>
      </c>
      <c r="P12" s="56">
        <v>2025</v>
      </c>
      <c r="Q12" s="56">
        <v>4</v>
      </c>
      <c r="R12" s="57" t="s">
        <v>119</v>
      </c>
      <c r="S12" s="53">
        <v>2</v>
      </c>
    </row>
    <row r="13" spans="1:19" ht="15.5">
      <c r="A13" s="56">
        <v>2025</v>
      </c>
      <c r="B13" s="56">
        <v>1</v>
      </c>
      <c r="C13" s="57" t="s">
        <v>120</v>
      </c>
      <c r="D13" s="51">
        <v>6</v>
      </c>
      <c r="F13" s="56">
        <v>2025</v>
      </c>
      <c r="G13" s="56">
        <v>2</v>
      </c>
      <c r="H13" s="57" t="s">
        <v>120</v>
      </c>
      <c r="I13" s="51">
        <v>10</v>
      </c>
      <c r="K13" s="56">
        <v>2025</v>
      </c>
      <c r="L13" s="56">
        <v>3</v>
      </c>
      <c r="M13" s="57" t="s">
        <v>120</v>
      </c>
      <c r="N13" s="51">
        <v>12</v>
      </c>
      <c r="P13" s="56">
        <v>2025</v>
      </c>
      <c r="Q13" s="56">
        <v>4</v>
      </c>
      <c r="R13" s="57" t="s">
        <v>120</v>
      </c>
      <c r="S13" s="53">
        <v>2</v>
      </c>
    </row>
    <row r="14" spans="1:19" ht="14.25" customHeight="1">
      <c r="A14" s="56">
        <v>2025</v>
      </c>
      <c r="B14" s="56">
        <v>1</v>
      </c>
      <c r="C14" s="57" t="s">
        <v>121</v>
      </c>
      <c r="D14" s="51">
        <v>15</v>
      </c>
      <c r="F14" s="56">
        <v>2025</v>
      </c>
      <c r="G14" s="56">
        <v>2</v>
      </c>
      <c r="H14" s="57" t="s">
        <v>121</v>
      </c>
      <c r="I14" s="51">
        <v>24</v>
      </c>
      <c r="K14" s="56">
        <v>2025</v>
      </c>
      <c r="L14" s="56">
        <v>3</v>
      </c>
      <c r="M14" s="57" t="s">
        <v>121</v>
      </c>
      <c r="N14" s="51">
        <v>26</v>
      </c>
      <c r="P14" s="56">
        <v>2025</v>
      </c>
      <c r="Q14" s="56">
        <v>4</v>
      </c>
      <c r="R14" s="57" t="s">
        <v>121</v>
      </c>
      <c r="S14" s="53">
        <v>15</v>
      </c>
    </row>
    <row r="15" spans="1:19" ht="15.5">
      <c r="A15" s="56">
        <v>2025</v>
      </c>
      <c r="B15" s="56">
        <v>1</v>
      </c>
      <c r="C15" s="57" t="s">
        <v>122</v>
      </c>
      <c r="D15" s="51">
        <v>9</v>
      </c>
      <c r="F15" s="56">
        <v>2025</v>
      </c>
      <c r="G15" s="56">
        <v>2</v>
      </c>
      <c r="H15" s="57" t="s">
        <v>122</v>
      </c>
      <c r="I15" s="51">
        <v>6</v>
      </c>
      <c r="K15" s="56">
        <v>2025</v>
      </c>
      <c r="L15" s="56">
        <v>3</v>
      </c>
      <c r="M15" s="57" t="s">
        <v>122</v>
      </c>
      <c r="N15" s="51">
        <v>8</v>
      </c>
      <c r="P15" s="56">
        <v>2025</v>
      </c>
      <c r="Q15" s="56">
        <v>4</v>
      </c>
      <c r="R15" s="57" t="s">
        <v>122</v>
      </c>
      <c r="S15" s="53">
        <v>6</v>
      </c>
    </row>
    <row r="16" spans="1:19" ht="15.5">
      <c r="A16" s="56">
        <v>2025</v>
      </c>
      <c r="B16" s="56">
        <v>1</v>
      </c>
      <c r="C16" s="57" t="s">
        <v>123</v>
      </c>
      <c r="D16" s="51">
        <v>3</v>
      </c>
      <c r="F16" s="56">
        <v>2025</v>
      </c>
      <c r="G16" s="56">
        <v>2</v>
      </c>
      <c r="H16" s="57" t="s">
        <v>123</v>
      </c>
      <c r="I16" s="51">
        <v>6</v>
      </c>
      <c r="K16" s="56">
        <v>2025</v>
      </c>
      <c r="L16" s="56">
        <v>3</v>
      </c>
      <c r="M16" s="57" t="s">
        <v>123</v>
      </c>
      <c r="N16" s="51">
        <v>10</v>
      </c>
      <c r="P16" s="56">
        <v>2025</v>
      </c>
      <c r="Q16" s="56">
        <v>4</v>
      </c>
      <c r="R16" s="57" t="s">
        <v>123</v>
      </c>
      <c r="S16" s="53">
        <v>0</v>
      </c>
    </row>
    <row r="17" spans="1:19" ht="15.5">
      <c r="A17" s="56">
        <v>2025</v>
      </c>
      <c r="B17" s="56">
        <v>1</v>
      </c>
      <c r="C17" s="57" t="s">
        <v>124</v>
      </c>
      <c r="D17" s="51">
        <v>6</v>
      </c>
      <c r="F17" s="56">
        <v>2025</v>
      </c>
      <c r="G17" s="56">
        <v>2</v>
      </c>
      <c r="H17" s="57" t="s">
        <v>124</v>
      </c>
      <c r="I17" s="51">
        <v>10</v>
      </c>
      <c r="K17" s="56">
        <v>2025</v>
      </c>
      <c r="L17" s="56">
        <v>3</v>
      </c>
      <c r="M17" s="57" t="s">
        <v>124</v>
      </c>
      <c r="N17" s="51">
        <v>7</v>
      </c>
      <c r="P17" s="56">
        <v>2025</v>
      </c>
      <c r="Q17" s="56">
        <v>4</v>
      </c>
      <c r="R17" s="57" t="s">
        <v>124</v>
      </c>
      <c r="S17" s="53">
        <v>4</v>
      </c>
    </row>
    <row r="18" spans="1:19" ht="15.5">
      <c r="A18" s="56">
        <v>2025</v>
      </c>
      <c r="B18" s="56">
        <v>1</v>
      </c>
      <c r="C18" s="57" t="s">
        <v>125</v>
      </c>
      <c r="D18" s="51">
        <v>12</v>
      </c>
      <c r="F18" s="56">
        <v>2025</v>
      </c>
      <c r="G18" s="56">
        <v>2</v>
      </c>
      <c r="H18" s="57" t="s">
        <v>125</v>
      </c>
      <c r="I18" s="51">
        <v>5</v>
      </c>
      <c r="K18" s="56">
        <v>2025</v>
      </c>
      <c r="L18" s="56">
        <v>3</v>
      </c>
      <c r="M18" s="57" t="s">
        <v>125</v>
      </c>
      <c r="N18" s="51">
        <v>5</v>
      </c>
      <c r="P18" s="56">
        <v>2025</v>
      </c>
      <c r="Q18" s="56">
        <v>4</v>
      </c>
      <c r="R18" s="57" t="s">
        <v>125</v>
      </c>
      <c r="S18" s="53">
        <v>5</v>
      </c>
    </row>
    <row r="19" spans="1:19" ht="15.5">
      <c r="A19" s="56">
        <v>2025</v>
      </c>
      <c r="B19" s="56">
        <v>1</v>
      </c>
      <c r="C19" s="57" t="s">
        <v>126</v>
      </c>
      <c r="D19" s="51">
        <v>6</v>
      </c>
      <c r="F19" s="56">
        <v>2025</v>
      </c>
      <c r="G19" s="56">
        <v>2</v>
      </c>
      <c r="H19" s="57" t="s">
        <v>126</v>
      </c>
      <c r="I19" s="51">
        <v>5</v>
      </c>
      <c r="K19" s="56">
        <v>2025</v>
      </c>
      <c r="L19" s="56">
        <v>3</v>
      </c>
      <c r="M19" s="57" t="s">
        <v>126</v>
      </c>
      <c r="N19" s="51">
        <v>5</v>
      </c>
      <c r="P19" s="56">
        <v>2025</v>
      </c>
      <c r="Q19" s="56">
        <v>4</v>
      </c>
      <c r="R19" s="57" t="s">
        <v>126</v>
      </c>
      <c r="S19" s="53">
        <v>2</v>
      </c>
    </row>
    <row r="20" spans="1:19" ht="15.5">
      <c r="A20" s="56">
        <v>2025</v>
      </c>
      <c r="B20" s="56">
        <v>1</v>
      </c>
      <c r="C20" s="57" t="s">
        <v>127</v>
      </c>
      <c r="D20" s="51">
        <v>29</v>
      </c>
      <c r="F20" s="56">
        <v>2025</v>
      </c>
      <c r="G20" s="56">
        <v>2</v>
      </c>
      <c r="H20" s="57" t="s">
        <v>127</v>
      </c>
      <c r="I20" s="51">
        <v>13</v>
      </c>
      <c r="K20" s="56">
        <v>2025</v>
      </c>
      <c r="L20" s="56">
        <v>3</v>
      </c>
      <c r="M20" s="57" t="s">
        <v>127</v>
      </c>
      <c r="N20" s="51">
        <v>10</v>
      </c>
      <c r="P20" s="56">
        <v>2025</v>
      </c>
      <c r="Q20" s="56">
        <v>4</v>
      </c>
      <c r="R20" s="57" t="s">
        <v>127</v>
      </c>
      <c r="S20" s="53">
        <v>5</v>
      </c>
    </row>
    <row r="21" spans="1:19" ht="15.5">
      <c r="A21" s="56">
        <v>2025</v>
      </c>
      <c r="B21" s="56">
        <v>1</v>
      </c>
      <c r="C21" s="57" t="s">
        <v>128</v>
      </c>
      <c r="D21" s="51">
        <v>3</v>
      </c>
      <c r="F21" s="56">
        <v>2025</v>
      </c>
      <c r="G21" s="56">
        <v>2</v>
      </c>
      <c r="H21" s="57" t="s">
        <v>128</v>
      </c>
      <c r="I21" s="51">
        <v>3</v>
      </c>
      <c r="K21" s="56">
        <v>2025</v>
      </c>
      <c r="L21" s="56">
        <v>3</v>
      </c>
      <c r="M21" s="57" t="s">
        <v>128</v>
      </c>
      <c r="N21" s="51">
        <v>3</v>
      </c>
      <c r="P21" s="56">
        <v>2025</v>
      </c>
      <c r="Q21" s="56">
        <v>4</v>
      </c>
      <c r="R21" s="57" t="s">
        <v>128</v>
      </c>
      <c r="S21" s="53">
        <v>0</v>
      </c>
    </row>
    <row r="22" spans="1:19" ht="15.5">
      <c r="A22" s="56">
        <v>2025</v>
      </c>
      <c r="B22" s="56">
        <v>1</v>
      </c>
      <c r="C22" s="57" t="s">
        <v>129</v>
      </c>
      <c r="D22" s="51">
        <v>0</v>
      </c>
      <c r="F22" s="56">
        <v>2025</v>
      </c>
      <c r="G22" s="56">
        <v>2</v>
      </c>
      <c r="H22" s="57" t="s">
        <v>129</v>
      </c>
      <c r="I22" s="51">
        <v>1</v>
      </c>
      <c r="K22" s="56">
        <v>2025</v>
      </c>
      <c r="L22" s="56">
        <v>3</v>
      </c>
      <c r="M22" s="57" t="s">
        <v>129</v>
      </c>
      <c r="N22" s="51">
        <v>0</v>
      </c>
      <c r="P22" s="56">
        <v>2025</v>
      </c>
      <c r="Q22" s="56">
        <v>4</v>
      </c>
      <c r="R22" s="57" t="s">
        <v>129</v>
      </c>
      <c r="S22" s="53">
        <v>0</v>
      </c>
    </row>
    <row r="23" spans="1:19" ht="15.5">
      <c r="A23" s="56">
        <v>2025</v>
      </c>
      <c r="B23" s="56">
        <v>1</v>
      </c>
      <c r="C23" s="57" t="s">
        <v>130</v>
      </c>
      <c r="D23" s="51">
        <v>0</v>
      </c>
      <c r="F23" s="56">
        <v>2025</v>
      </c>
      <c r="G23" s="56">
        <v>2</v>
      </c>
      <c r="H23" s="57" t="s">
        <v>130</v>
      </c>
      <c r="I23" s="51"/>
      <c r="K23" s="56">
        <v>2025</v>
      </c>
      <c r="L23" s="56">
        <v>3</v>
      </c>
      <c r="M23" s="57" t="s">
        <v>130</v>
      </c>
      <c r="N23" s="51">
        <v>0</v>
      </c>
      <c r="P23" s="56">
        <v>2025</v>
      </c>
      <c r="Q23" s="56">
        <v>4</v>
      </c>
      <c r="R23" s="57" t="s">
        <v>130</v>
      </c>
      <c r="S23" s="53">
        <v>0</v>
      </c>
    </row>
    <row r="24" spans="1:19" ht="15.5">
      <c r="A24" s="56">
        <v>2025</v>
      </c>
      <c r="B24" s="56">
        <v>1</v>
      </c>
      <c r="C24" s="57" t="s">
        <v>131</v>
      </c>
      <c r="D24" s="51">
        <v>7</v>
      </c>
      <c r="E24" s="8" t="s">
        <v>132</v>
      </c>
      <c r="F24" s="56">
        <v>2025</v>
      </c>
      <c r="G24" s="56">
        <v>2</v>
      </c>
      <c r="H24" s="57" t="s">
        <v>131</v>
      </c>
      <c r="I24" s="51">
        <v>6</v>
      </c>
      <c r="K24" s="56">
        <v>2025</v>
      </c>
      <c r="L24" s="56">
        <v>3</v>
      </c>
      <c r="M24" s="57" t="s">
        <v>131</v>
      </c>
      <c r="N24" s="51">
        <v>10</v>
      </c>
      <c r="P24" s="56">
        <v>2025</v>
      </c>
      <c r="Q24" s="56">
        <v>4</v>
      </c>
      <c r="R24" s="57" t="s">
        <v>131</v>
      </c>
      <c r="S24" s="53">
        <v>4</v>
      </c>
    </row>
    <row r="25" spans="1:19" ht="15.5">
      <c r="A25" s="56">
        <v>2025</v>
      </c>
      <c r="B25" s="56">
        <v>1</v>
      </c>
      <c r="C25" s="57" t="s">
        <v>133</v>
      </c>
      <c r="D25" s="51">
        <v>2</v>
      </c>
      <c r="F25" s="56">
        <v>2025</v>
      </c>
      <c r="G25" s="56">
        <v>2</v>
      </c>
      <c r="H25" s="57" t="s">
        <v>133</v>
      </c>
      <c r="I25" s="51"/>
      <c r="K25" s="56">
        <v>2025</v>
      </c>
      <c r="L25" s="56">
        <v>3</v>
      </c>
      <c r="M25" s="57" t="s">
        <v>133</v>
      </c>
      <c r="N25" s="51">
        <v>0</v>
      </c>
      <c r="P25" s="56">
        <v>2025</v>
      </c>
      <c r="Q25" s="56">
        <v>4</v>
      </c>
      <c r="R25" s="57" t="s">
        <v>133</v>
      </c>
      <c r="S25" s="53">
        <v>0</v>
      </c>
    </row>
    <row r="26" spans="1:19" ht="15.5">
      <c r="A26" s="56">
        <v>2025</v>
      </c>
      <c r="B26" s="56">
        <v>1</v>
      </c>
      <c r="C26" s="57" t="s">
        <v>134</v>
      </c>
      <c r="D26" s="51">
        <v>3</v>
      </c>
      <c r="F26" s="56">
        <v>2025</v>
      </c>
      <c r="G26" s="56">
        <v>2</v>
      </c>
      <c r="H26" s="57" t="s">
        <v>134</v>
      </c>
      <c r="I26" s="51">
        <v>2</v>
      </c>
      <c r="K26" s="56">
        <v>2025</v>
      </c>
      <c r="L26" s="56">
        <v>3</v>
      </c>
      <c r="M26" s="57" t="s">
        <v>134</v>
      </c>
      <c r="N26" s="51">
        <v>1</v>
      </c>
      <c r="P26" s="56">
        <v>2025</v>
      </c>
      <c r="Q26" s="56">
        <v>4</v>
      </c>
      <c r="R26" s="57" t="s">
        <v>134</v>
      </c>
      <c r="S26" s="53">
        <v>9</v>
      </c>
    </row>
    <row r="27" spans="1:19" ht="15.5">
      <c r="A27" s="56">
        <v>2025</v>
      </c>
      <c r="B27" s="56">
        <v>1</v>
      </c>
      <c r="C27" s="57" t="s">
        <v>135</v>
      </c>
      <c r="D27" s="51">
        <v>7</v>
      </c>
      <c r="F27" s="56">
        <v>2025</v>
      </c>
      <c r="G27" s="56">
        <v>2</v>
      </c>
      <c r="H27" s="57" t="s">
        <v>135</v>
      </c>
      <c r="I27" s="51">
        <v>11</v>
      </c>
      <c r="K27" s="56">
        <v>2025</v>
      </c>
      <c r="L27" s="56">
        <v>3</v>
      </c>
      <c r="M27" s="57" t="s">
        <v>135</v>
      </c>
      <c r="N27" s="51">
        <v>18</v>
      </c>
      <c r="P27" s="56">
        <v>2025</v>
      </c>
      <c r="Q27" s="56">
        <v>4</v>
      </c>
      <c r="R27" s="57" t="s">
        <v>135</v>
      </c>
      <c r="S27" s="53">
        <v>7</v>
      </c>
    </row>
    <row r="28" spans="1:19" ht="15.5">
      <c r="A28" s="56">
        <v>2025</v>
      </c>
      <c r="B28" s="56">
        <v>1</v>
      </c>
      <c r="C28" s="57" t="s">
        <v>136</v>
      </c>
      <c r="D28" s="51">
        <v>0</v>
      </c>
      <c r="F28" s="56">
        <v>2025</v>
      </c>
      <c r="G28" s="56">
        <v>2</v>
      </c>
      <c r="H28" s="57" t="s">
        <v>136</v>
      </c>
      <c r="I28" s="51">
        <v>0</v>
      </c>
      <c r="K28" s="56">
        <v>2025</v>
      </c>
      <c r="L28" s="56">
        <v>3</v>
      </c>
      <c r="M28" s="57" t="s">
        <v>136</v>
      </c>
      <c r="N28" s="51">
        <v>0</v>
      </c>
      <c r="P28" s="56">
        <v>2025</v>
      </c>
      <c r="Q28" s="56">
        <v>4</v>
      </c>
      <c r="R28" s="57" t="s">
        <v>136</v>
      </c>
      <c r="S28" s="53">
        <v>0</v>
      </c>
    </row>
    <row r="29" spans="1:19" ht="15.5">
      <c r="A29" s="56">
        <v>2025</v>
      </c>
      <c r="B29" s="56">
        <v>1</v>
      </c>
      <c r="C29" s="57" t="s">
        <v>137</v>
      </c>
      <c r="D29" s="51">
        <v>0</v>
      </c>
      <c r="F29" s="56">
        <v>2025</v>
      </c>
      <c r="G29" s="56">
        <v>2</v>
      </c>
      <c r="H29" s="57" t="s">
        <v>137</v>
      </c>
      <c r="I29" s="51">
        <v>0</v>
      </c>
      <c r="K29" s="56">
        <v>2025</v>
      </c>
      <c r="L29" s="56">
        <v>3</v>
      </c>
      <c r="M29" s="57" t="s">
        <v>137</v>
      </c>
      <c r="N29" s="51">
        <v>0</v>
      </c>
      <c r="P29" s="56">
        <v>2025</v>
      </c>
      <c r="Q29" s="56">
        <v>4</v>
      </c>
      <c r="R29" s="57" t="s">
        <v>137</v>
      </c>
      <c r="S29" s="53">
        <v>0</v>
      </c>
    </row>
    <row r="30" spans="1:19" ht="15.5">
      <c r="A30" s="56">
        <v>2025</v>
      </c>
      <c r="B30" s="56">
        <v>1</v>
      </c>
      <c r="C30" s="57" t="s">
        <v>138</v>
      </c>
      <c r="D30" s="51">
        <v>0</v>
      </c>
      <c r="F30" s="56">
        <v>2025</v>
      </c>
      <c r="G30" s="56">
        <v>2</v>
      </c>
      <c r="H30" s="57" t="s">
        <v>138</v>
      </c>
      <c r="I30" s="51">
        <v>1</v>
      </c>
      <c r="K30" s="56">
        <v>2025</v>
      </c>
      <c r="L30" s="56">
        <v>3</v>
      </c>
      <c r="M30" s="57" t="s">
        <v>138</v>
      </c>
      <c r="N30" s="51">
        <v>0</v>
      </c>
      <c r="P30" s="56">
        <v>2025</v>
      </c>
      <c r="Q30" s="56">
        <v>4</v>
      </c>
      <c r="R30" s="57" t="s">
        <v>138</v>
      </c>
      <c r="S30" s="53">
        <v>1</v>
      </c>
    </row>
    <row r="31" spans="1:19" ht="15.5">
      <c r="A31" s="56">
        <v>2025</v>
      </c>
      <c r="B31" s="56">
        <v>1</v>
      </c>
      <c r="C31" s="57" t="s">
        <v>139</v>
      </c>
      <c r="D31" s="51">
        <v>3</v>
      </c>
      <c r="F31" s="56">
        <v>2025</v>
      </c>
      <c r="G31" s="56">
        <v>2</v>
      </c>
      <c r="H31" s="57" t="s">
        <v>139</v>
      </c>
      <c r="I31" s="51">
        <v>0</v>
      </c>
      <c r="K31" s="56">
        <v>2025</v>
      </c>
      <c r="L31" s="56">
        <v>3</v>
      </c>
      <c r="M31" s="57" t="s">
        <v>139</v>
      </c>
      <c r="N31" s="51">
        <v>1</v>
      </c>
      <c r="P31" s="56">
        <v>2025</v>
      </c>
      <c r="Q31" s="56">
        <v>4</v>
      </c>
      <c r="R31" s="57" t="s">
        <v>139</v>
      </c>
      <c r="S31" s="53">
        <v>0</v>
      </c>
    </row>
    <row r="32" spans="1:19" ht="15.5">
      <c r="A32" s="56">
        <v>2025</v>
      </c>
      <c r="B32" s="56">
        <v>1</v>
      </c>
      <c r="C32" s="57" t="s">
        <v>140</v>
      </c>
      <c r="D32" s="51">
        <v>1</v>
      </c>
      <c r="F32" s="56">
        <v>2025</v>
      </c>
      <c r="G32" s="56">
        <v>2</v>
      </c>
      <c r="H32" s="57" t="s">
        <v>140</v>
      </c>
      <c r="I32" s="51">
        <v>3</v>
      </c>
      <c r="K32" s="56">
        <v>2025</v>
      </c>
      <c r="L32" s="56">
        <v>3</v>
      </c>
      <c r="M32" s="57" t="s">
        <v>140</v>
      </c>
      <c r="N32" s="51">
        <v>6</v>
      </c>
      <c r="P32" s="56">
        <v>2025</v>
      </c>
      <c r="Q32" s="56">
        <v>4</v>
      </c>
      <c r="R32" s="57" t="s">
        <v>140</v>
      </c>
      <c r="S32" s="53">
        <v>3</v>
      </c>
    </row>
    <row r="33" spans="1:19" ht="15.5">
      <c r="A33" s="56">
        <v>2025</v>
      </c>
      <c r="B33" s="56">
        <v>1</v>
      </c>
      <c r="C33" s="57" t="s">
        <v>141</v>
      </c>
      <c r="D33" s="51">
        <v>2</v>
      </c>
      <c r="F33" s="56">
        <v>2025</v>
      </c>
      <c r="G33" s="56">
        <v>2</v>
      </c>
      <c r="H33" s="57" t="s">
        <v>141</v>
      </c>
      <c r="I33" s="51">
        <v>2</v>
      </c>
      <c r="K33" s="56">
        <v>2025</v>
      </c>
      <c r="L33" s="56">
        <v>3</v>
      </c>
      <c r="M33" s="57" t="s">
        <v>141</v>
      </c>
      <c r="N33" s="51">
        <v>1</v>
      </c>
      <c r="P33" s="56">
        <v>2025</v>
      </c>
      <c r="Q33" s="56">
        <v>4</v>
      </c>
      <c r="R33" s="57" t="s">
        <v>141</v>
      </c>
      <c r="S33" s="53">
        <v>0</v>
      </c>
    </row>
    <row r="34" spans="1:19" ht="15.5">
      <c r="A34" s="56">
        <v>2025</v>
      </c>
      <c r="B34" s="56">
        <v>1</v>
      </c>
      <c r="C34" s="57" t="s">
        <v>142</v>
      </c>
      <c r="D34" s="51">
        <v>0</v>
      </c>
      <c r="F34" s="56">
        <v>2025</v>
      </c>
      <c r="G34" s="56">
        <v>2</v>
      </c>
      <c r="H34" s="57" t="s">
        <v>142</v>
      </c>
      <c r="I34" s="51">
        <v>1</v>
      </c>
      <c r="K34" s="56">
        <v>2025</v>
      </c>
      <c r="L34" s="56">
        <v>3</v>
      </c>
      <c r="M34" s="57" t="s">
        <v>142</v>
      </c>
      <c r="N34" s="51">
        <v>4</v>
      </c>
      <c r="P34" s="56">
        <v>2025</v>
      </c>
      <c r="Q34" s="56">
        <v>4</v>
      </c>
      <c r="R34" s="57" t="s">
        <v>142</v>
      </c>
      <c r="S34" s="53">
        <v>2</v>
      </c>
    </row>
    <row r="35" spans="1:19" ht="15.5">
      <c r="A35" s="56">
        <v>2025</v>
      </c>
      <c r="B35" s="56">
        <v>1</v>
      </c>
      <c r="C35" s="57" t="s">
        <v>143</v>
      </c>
      <c r="D35" s="51">
        <v>0</v>
      </c>
      <c r="F35" s="56">
        <v>2025</v>
      </c>
      <c r="G35" s="56">
        <v>2</v>
      </c>
      <c r="H35" s="57" t="s">
        <v>143</v>
      </c>
      <c r="I35" s="51">
        <v>0</v>
      </c>
      <c r="K35" s="56">
        <v>2025</v>
      </c>
      <c r="L35" s="56">
        <v>3</v>
      </c>
      <c r="M35" s="57" t="s">
        <v>143</v>
      </c>
      <c r="N35" s="51">
        <v>0</v>
      </c>
      <c r="P35" s="56">
        <v>2025</v>
      </c>
      <c r="Q35" s="56">
        <v>4</v>
      </c>
      <c r="R35" s="57" t="s">
        <v>143</v>
      </c>
      <c r="S35" s="53">
        <v>0</v>
      </c>
    </row>
    <row r="36" spans="1:19" ht="15.5">
      <c r="A36" s="56">
        <v>2025</v>
      </c>
      <c r="B36" s="56">
        <v>1</v>
      </c>
      <c r="C36" s="57" t="s">
        <v>144</v>
      </c>
      <c r="D36" s="51">
        <v>0</v>
      </c>
      <c r="F36" s="56">
        <v>2025</v>
      </c>
      <c r="G36" s="56">
        <v>2</v>
      </c>
      <c r="H36" s="57" t="s">
        <v>144</v>
      </c>
      <c r="I36" s="51">
        <v>0</v>
      </c>
      <c r="K36" s="56">
        <v>2025</v>
      </c>
      <c r="L36" s="56">
        <v>3</v>
      </c>
      <c r="M36" s="57" t="s">
        <v>144</v>
      </c>
      <c r="N36" s="51">
        <v>0</v>
      </c>
      <c r="P36" s="56">
        <v>2025</v>
      </c>
      <c r="Q36" s="56">
        <v>4</v>
      </c>
      <c r="R36" s="57" t="s">
        <v>144</v>
      </c>
      <c r="S36" s="53">
        <v>0</v>
      </c>
    </row>
    <row r="37" spans="1:19" ht="15.5">
      <c r="A37" s="56">
        <v>2025</v>
      </c>
      <c r="B37" s="56">
        <v>1</v>
      </c>
      <c r="C37" s="57" t="s">
        <v>145</v>
      </c>
      <c r="D37" s="51">
        <v>0</v>
      </c>
      <c r="F37" s="56">
        <v>2025</v>
      </c>
      <c r="G37" s="56">
        <v>2</v>
      </c>
      <c r="H37" s="57" t="s">
        <v>145</v>
      </c>
      <c r="I37" s="51">
        <v>0</v>
      </c>
      <c r="K37" s="56">
        <v>2025</v>
      </c>
      <c r="L37" s="56">
        <v>3</v>
      </c>
      <c r="M37" s="57" t="s">
        <v>145</v>
      </c>
      <c r="N37" s="51">
        <v>5</v>
      </c>
      <c r="P37" s="56">
        <v>2025</v>
      </c>
      <c r="Q37" s="56">
        <v>4</v>
      </c>
      <c r="R37" s="57" t="s">
        <v>145</v>
      </c>
      <c r="S37" s="53">
        <v>1</v>
      </c>
    </row>
    <row r="38" spans="1:19" ht="15.5">
      <c r="A38" s="56">
        <v>2025</v>
      </c>
      <c r="B38" s="56">
        <v>1</v>
      </c>
      <c r="C38" s="57" t="s">
        <v>146</v>
      </c>
      <c r="D38" s="51">
        <v>1</v>
      </c>
      <c r="F38" s="56">
        <v>2025</v>
      </c>
      <c r="G38" s="56">
        <v>2</v>
      </c>
      <c r="H38" s="57" t="s">
        <v>146</v>
      </c>
      <c r="I38" s="51">
        <v>0</v>
      </c>
      <c r="K38" s="56">
        <v>2025</v>
      </c>
      <c r="L38" s="56">
        <v>3</v>
      </c>
      <c r="M38" s="57" t="s">
        <v>146</v>
      </c>
      <c r="N38" s="51">
        <v>1</v>
      </c>
      <c r="P38" s="56">
        <v>2025</v>
      </c>
      <c r="Q38" s="56">
        <v>4</v>
      </c>
      <c r="R38" s="57" t="s">
        <v>146</v>
      </c>
      <c r="S38" s="53">
        <v>0</v>
      </c>
    </row>
    <row r="39" spans="1:19" ht="15.5">
      <c r="A39" s="56">
        <v>2025</v>
      </c>
      <c r="B39" s="56">
        <v>1</v>
      </c>
      <c r="C39" s="57" t="s">
        <v>147</v>
      </c>
      <c r="D39" s="51">
        <v>0</v>
      </c>
      <c r="F39" s="56">
        <v>2025</v>
      </c>
      <c r="G39" s="56">
        <v>2</v>
      </c>
      <c r="H39" s="57" t="s">
        <v>147</v>
      </c>
      <c r="I39" s="51">
        <v>0</v>
      </c>
      <c r="K39" s="56">
        <v>2025</v>
      </c>
      <c r="L39" s="56">
        <v>3</v>
      </c>
      <c r="M39" s="57" t="s">
        <v>147</v>
      </c>
      <c r="N39" s="51">
        <v>0</v>
      </c>
      <c r="P39" s="56">
        <v>2025</v>
      </c>
      <c r="Q39" s="56">
        <v>4</v>
      </c>
      <c r="R39" s="57" t="s">
        <v>147</v>
      </c>
      <c r="S39" s="53">
        <v>0</v>
      </c>
    </row>
    <row r="40" spans="1:19" ht="15.5">
      <c r="A40" s="56">
        <v>2025</v>
      </c>
      <c r="B40" s="56">
        <v>1</v>
      </c>
      <c r="C40" s="58" t="s">
        <v>148</v>
      </c>
      <c r="D40" s="51">
        <v>0</v>
      </c>
      <c r="F40" s="56">
        <v>2025</v>
      </c>
      <c r="G40" s="56">
        <v>2</v>
      </c>
      <c r="H40" s="58" t="s">
        <v>148</v>
      </c>
      <c r="I40" s="51">
        <v>0</v>
      </c>
      <c r="K40" s="56">
        <v>2025</v>
      </c>
      <c r="L40" s="56">
        <v>3</v>
      </c>
      <c r="M40" s="58" t="s">
        <v>148</v>
      </c>
      <c r="N40" s="51">
        <v>0</v>
      </c>
      <c r="P40" s="56">
        <v>2025</v>
      </c>
      <c r="Q40" s="56">
        <v>4</v>
      </c>
      <c r="R40" s="58" t="s">
        <v>148</v>
      </c>
      <c r="S40" s="53">
        <v>0</v>
      </c>
    </row>
    <row r="41" spans="1:19" ht="15.5">
      <c r="A41" s="56">
        <v>2025</v>
      </c>
      <c r="B41" s="56">
        <v>1</v>
      </c>
      <c r="C41" s="58" t="s">
        <v>149</v>
      </c>
      <c r="D41" s="51">
        <v>2</v>
      </c>
      <c r="F41" s="56">
        <v>2025</v>
      </c>
      <c r="G41" s="56">
        <v>2</v>
      </c>
      <c r="H41" s="58" t="s">
        <v>149</v>
      </c>
      <c r="I41" s="51">
        <v>0</v>
      </c>
      <c r="K41" s="56">
        <v>2025</v>
      </c>
      <c r="L41" s="56">
        <v>3</v>
      </c>
      <c r="M41" s="58" t="s">
        <v>149</v>
      </c>
      <c r="N41" s="51">
        <v>4</v>
      </c>
      <c r="P41" s="56">
        <v>2025</v>
      </c>
      <c r="Q41" s="56">
        <v>4</v>
      </c>
      <c r="R41" s="58" t="s">
        <v>149</v>
      </c>
      <c r="S41" s="53">
        <v>0</v>
      </c>
    </row>
    <row r="42" spans="1:19" ht="15.5">
      <c r="A42" s="56">
        <v>2025</v>
      </c>
      <c r="B42" s="56">
        <v>1</v>
      </c>
      <c r="C42" s="58" t="s">
        <v>150</v>
      </c>
      <c r="D42" s="51">
        <v>0</v>
      </c>
      <c r="F42" s="56">
        <v>2025</v>
      </c>
      <c r="G42" s="56">
        <v>2</v>
      </c>
      <c r="H42" s="58" t="s">
        <v>150</v>
      </c>
      <c r="I42" s="51">
        <v>0</v>
      </c>
      <c r="K42" s="56">
        <v>2025</v>
      </c>
      <c r="L42" s="56">
        <v>3</v>
      </c>
      <c r="M42" s="58" t="s">
        <v>150</v>
      </c>
      <c r="N42" s="51">
        <v>0</v>
      </c>
      <c r="P42" s="56">
        <v>2025</v>
      </c>
      <c r="Q42" s="56">
        <v>4</v>
      </c>
      <c r="R42" s="58" t="s">
        <v>150</v>
      </c>
      <c r="S42" s="53">
        <v>0</v>
      </c>
    </row>
    <row r="43" spans="1:19" ht="15.5">
      <c r="A43" s="56">
        <v>2025</v>
      </c>
      <c r="B43" s="56">
        <v>1</v>
      </c>
      <c r="C43" s="58" t="s">
        <v>151</v>
      </c>
      <c r="D43" s="51">
        <v>0</v>
      </c>
      <c r="F43" s="56">
        <v>2025</v>
      </c>
      <c r="G43" s="56">
        <v>2</v>
      </c>
      <c r="H43" s="58" t="s">
        <v>151</v>
      </c>
      <c r="I43" s="51">
        <v>0</v>
      </c>
      <c r="K43" s="56">
        <v>2025</v>
      </c>
      <c r="L43" s="56">
        <v>3</v>
      </c>
      <c r="M43" s="58" t="s">
        <v>151</v>
      </c>
      <c r="N43" s="51">
        <v>0</v>
      </c>
      <c r="P43" s="56">
        <v>2025</v>
      </c>
      <c r="Q43" s="56">
        <v>4</v>
      </c>
      <c r="R43" s="58" t="s">
        <v>151</v>
      </c>
      <c r="S43" s="53">
        <v>0</v>
      </c>
    </row>
    <row r="44" spans="1:19" ht="15.5">
      <c r="A44" s="56">
        <v>2025</v>
      </c>
      <c r="B44" s="56">
        <v>1</v>
      </c>
      <c r="C44" s="58" t="s">
        <v>152</v>
      </c>
      <c r="D44" s="51">
        <v>1</v>
      </c>
      <c r="F44" s="56">
        <v>2025</v>
      </c>
      <c r="G44" s="56">
        <v>2</v>
      </c>
      <c r="H44" s="58" t="s">
        <v>152</v>
      </c>
      <c r="I44" s="51">
        <v>0</v>
      </c>
      <c r="K44" s="56">
        <v>2025</v>
      </c>
      <c r="L44" s="56">
        <v>3</v>
      </c>
      <c r="M44" s="58" t="s">
        <v>152</v>
      </c>
      <c r="N44" s="51">
        <v>0</v>
      </c>
      <c r="P44" s="56">
        <v>2025</v>
      </c>
      <c r="Q44" s="56">
        <v>4</v>
      </c>
      <c r="R44" s="58" t="s">
        <v>152</v>
      </c>
      <c r="S44" s="53">
        <v>1</v>
      </c>
    </row>
    <row r="45" spans="1:19" ht="15.5">
      <c r="A45" s="56">
        <v>2025</v>
      </c>
      <c r="B45" s="56">
        <v>1</v>
      </c>
      <c r="C45" s="58" t="s">
        <v>153</v>
      </c>
      <c r="D45" s="51">
        <v>8</v>
      </c>
      <c r="F45" s="56">
        <v>2025</v>
      </c>
      <c r="G45" s="56">
        <v>2</v>
      </c>
      <c r="H45" s="58" t="s">
        <v>153</v>
      </c>
      <c r="I45" s="51">
        <v>3</v>
      </c>
      <c r="K45" s="56">
        <v>2025</v>
      </c>
      <c r="L45" s="56">
        <v>3</v>
      </c>
      <c r="M45" s="58" t="s">
        <v>153</v>
      </c>
      <c r="N45" s="51">
        <v>5</v>
      </c>
      <c r="P45" s="56">
        <v>2025</v>
      </c>
      <c r="Q45" s="56">
        <v>4</v>
      </c>
      <c r="R45" s="58" t="s">
        <v>153</v>
      </c>
      <c r="S45" s="53">
        <v>5</v>
      </c>
    </row>
    <row r="46" spans="1:19" ht="15.5">
      <c r="A46" s="56">
        <v>2025</v>
      </c>
      <c r="B46" s="56">
        <v>1</v>
      </c>
      <c r="C46" s="58" t="s">
        <v>154</v>
      </c>
      <c r="D46" s="51">
        <v>0</v>
      </c>
      <c r="F46" s="56">
        <v>2025</v>
      </c>
      <c r="G46" s="56">
        <v>2</v>
      </c>
      <c r="H46" s="58" t="s">
        <v>154</v>
      </c>
      <c r="I46" s="51">
        <v>0</v>
      </c>
      <c r="K46" s="56">
        <v>2025</v>
      </c>
      <c r="L46" s="56">
        <v>3</v>
      </c>
      <c r="M46" s="58" t="s">
        <v>154</v>
      </c>
      <c r="N46" s="51">
        <v>0</v>
      </c>
      <c r="P46" s="56">
        <v>2025</v>
      </c>
      <c r="Q46" s="56">
        <v>4</v>
      </c>
      <c r="R46" s="58" t="s">
        <v>154</v>
      </c>
      <c r="S46" s="53">
        <v>0</v>
      </c>
    </row>
    <row r="47" spans="1:19" ht="15.5">
      <c r="A47" s="56">
        <v>2025</v>
      </c>
      <c r="B47" s="56">
        <v>1</v>
      </c>
      <c r="C47" s="58" t="s">
        <v>155</v>
      </c>
      <c r="D47" s="51">
        <v>0</v>
      </c>
      <c r="F47" s="56">
        <v>2025</v>
      </c>
      <c r="G47" s="56">
        <v>2</v>
      </c>
      <c r="H47" s="58" t="s">
        <v>155</v>
      </c>
      <c r="I47" s="51">
        <v>0</v>
      </c>
      <c r="K47" s="56">
        <v>2025</v>
      </c>
      <c r="L47" s="56">
        <v>3</v>
      </c>
      <c r="M47" s="58" t="s">
        <v>155</v>
      </c>
      <c r="N47" s="51">
        <v>6</v>
      </c>
      <c r="P47" s="56">
        <v>2025</v>
      </c>
      <c r="Q47" s="56">
        <v>4</v>
      </c>
      <c r="R47" s="58" t="s">
        <v>155</v>
      </c>
      <c r="S47" s="53">
        <v>1</v>
      </c>
    </row>
    <row r="48" spans="1:19" ht="15.5">
      <c r="A48" s="56">
        <v>2025</v>
      </c>
      <c r="B48" s="56">
        <v>1</v>
      </c>
      <c r="C48" s="58" t="s">
        <v>156</v>
      </c>
      <c r="D48" s="51">
        <v>0</v>
      </c>
      <c r="F48" s="56">
        <v>2025</v>
      </c>
      <c r="G48" s="56">
        <v>2</v>
      </c>
      <c r="H48" s="58" t="s">
        <v>156</v>
      </c>
      <c r="I48" s="51">
        <v>0</v>
      </c>
      <c r="K48" s="56">
        <v>2025</v>
      </c>
      <c r="L48" s="56">
        <v>3</v>
      </c>
      <c r="M48" s="58" t="s">
        <v>156</v>
      </c>
      <c r="N48" s="51">
        <v>0</v>
      </c>
      <c r="P48" s="56">
        <v>2025</v>
      </c>
      <c r="Q48" s="56">
        <v>4</v>
      </c>
      <c r="R48" s="58" t="s">
        <v>156</v>
      </c>
      <c r="S48" s="53">
        <v>0</v>
      </c>
    </row>
    <row r="49" spans="1:19" ht="15.5">
      <c r="A49" s="56">
        <v>2025</v>
      </c>
      <c r="B49" s="56">
        <v>1</v>
      </c>
      <c r="C49" s="58" t="s">
        <v>157</v>
      </c>
      <c r="D49" s="51">
        <v>0</v>
      </c>
      <c r="F49" s="56">
        <v>2025</v>
      </c>
      <c r="G49" s="56">
        <v>2</v>
      </c>
      <c r="H49" s="58" t="s">
        <v>157</v>
      </c>
      <c r="I49" s="51">
        <v>0</v>
      </c>
      <c r="K49" s="56">
        <v>2025</v>
      </c>
      <c r="L49" s="56">
        <v>3</v>
      </c>
      <c r="M49" s="58" t="s">
        <v>157</v>
      </c>
      <c r="N49" s="51">
        <v>0</v>
      </c>
      <c r="P49" s="56">
        <v>2025</v>
      </c>
      <c r="Q49" s="56">
        <v>4</v>
      </c>
      <c r="R49" s="58" t="s">
        <v>157</v>
      </c>
      <c r="S49" s="53">
        <v>0</v>
      </c>
    </row>
    <row r="50" spans="1:19" ht="15.5">
      <c r="A50" s="56">
        <v>2025</v>
      </c>
      <c r="B50" s="56">
        <v>1</v>
      </c>
      <c r="C50" s="58" t="s">
        <v>158</v>
      </c>
      <c r="D50" s="51">
        <v>0</v>
      </c>
      <c r="F50" s="56">
        <v>2025</v>
      </c>
      <c r="G50" s="56">
        <v>2</v>
      </c>
      <c r="H50" s="58" t="s">
        <v>158</v>
      </c>
      <c r="I50" s="51">
        <v>0</v>
      </c>
      <c r="K50" s="56">
        <v>2025</v>
      </c>
      <c r="L50" s="56">
        <v>3</v>
      </c>
      <c r="M50" s="58" t="s">
        <v>158</v>
      </c>
      <c r="N50" s="51">
        <v>0</v>
      </c>
      <c r="P50" s="56">
        <v>2025</v>
      </c>
      <c r="Q50" s="56">
        <v>4</v>
      </c>
      <c r="R50" s="58" t="s">
        <v>158</v>
      </c>
      <c r="S50" s="53">
        <v>0</v>
      </c>
    </row>
    <row r="51" spans="1:19" ht="15.5">
      <c r="A51" s="56">
        <v>2025</v>
      </c>
      <c r="B51" s="56">
        <v>1</v>
      </c>
      <c r="C51" s="58" t="s">
        <v>159</v>
      </c>
      <c r="D51" s="51">
        <v>0</v>
      </c>
      <c r="F51" s="56">
        <v>2025</v>
      </c>
      <c r="G51" s="56">
        <v>2</v>
      </c>
      <c r="H51" s="58" t="s">
        <v>159</v>
      </c>
      <c r="I51" s="51">
        <v>0</v>
      </c>
      <c r="K51" s="56">
        <v>2025</v>
      </c>
      <c r="L51" s="56">
        <v>3</v>
      </c>
      <c r="M51" s="58" t="s">
        <v>159</v>
      </c>
      <c r="N51" s="51">
        <v>0</v>
      </c>
      <c r="P51" s="56">
        <v>2025</v>
      </c>
      <c r="Q51" s="56">
        <v>4</v>
      </c>
      <c r="R51" s="58" t="s">
        <v>159</v>
      </c>
      <c r="S51" s="53">
        <v>0</v>
      </c>
    </row>
    <row r="52" spans="1:19" ht="15.5">
      <c r="A52" s="56">
        <v>2025</v>
      </c>
      <c r="B52" s="56">
        <v>1</v>
      </c>
      <c r="C52" s="58" t="s">
        <v>160</v>
      </c>
      <c r="D52" s="51">
        <v>0</v>
      </c>
      <c r="F52" s="56">
        <v>2025</v>
      </c>
      <c r="G52" s="56">
        <v>2</v>
      </c>
      <c r="H52" s="58" t="s">
        <v>160</v>
      </c>
      <c r="I52" s="51">
        <v>0</v>
      </c>
      <c r="K52" s="56">
        <v>2025</v>
      </c>
      <c r="L52" s="56">
        <v>3</v>
      </c>
      <c r="M52" s="58" t="s">
        <v>160</v>
      </c>
      <c r="N52" s="51">
        <v>0</v>
      </c>
      <c r="P52" s="56">
        <v>2025</v>
      </c>
      <c r="Q52" s="56">
        <v>4</v>
      </c>
      <c r="R52" s="58" t="s">
        <v>160</v>
      </c>
      <c r="S52" s="53">
        <v>0</v>
      </c>
    </row>
    <row r="53" spans="1:19" ht="15.5">
      <c r="A53" s="56">
        <v>2025</v>
      </c>
      <c r="B53" s="56">
        <v>1</v>
      </c>
      <c r="C53" s="58" t="s">
        <v>161</v>
      </c>
      <c r="D53" s="51">
        <v>0</v>
      </c>
      <c r="F53" s="56">
        <v>2025</v>
      </c>
      <c r="G53" s="56">
        <v>2</v>
      </c>
      <c r="H53" s="58" t="s">
        <v>161</v>
      </c>
      <c r="I53" s="51">
        <v>0</v>
      </c>
      <c r="K53" s="56">
        <v>2025</v>
      </c>
      <c r="L53" s="56">
        <v>3</v>
      </c>
      <c r="M53" s="58" t="s">
        <v>161</v>
      </c>
      <c r="N53" s="51">
        <v>0</v>
      </c>
      <c r="P53" s="56">
        <v>2025</v>
      </c>
      <c r="Q53" s="56">
        <v>4</v>
      </c>
      <c r="R53" s="58" t="s">
        <v>161</v>
      </c>
      <c r="S53" s="53">
        <v>0</v>
      </c>
    </row>
    <row r="54" spans="1:19" ht="15.5">
      <c r="A54" s="56">
        <v>2025</v>
      </c>
      <c r="B54" s="56">
        <v>1</v>
      </c>
      <c r="C54" s="17" t="s">
        <v>162</v>
      </c>
      <c r="D54" s="51">
        <v>0</v>
      </c>
      <c r="F54" s="56">
        <v>2025</v>
      </c>
      <c r="G54" s="56">
        <v>2</v>
      </c>
      <c r="H54" s="17" t="s">
        <v>162</v>
      </c>
      <c r="I54" s="51">
        <v>0</v>
      </c>
      <c r="K54" s="56">
        <v>2025</v>
      </c>
      <c r="L54" s="56">
        <v>3</v>
      </c>
      <c r="M54" s="17" t="s">
        <v>162</v>
      </c>
      <c r="N54" s="51">
        <v>0</v>
      </c>
      <c r="P54" s="56">
        <v>2025</v>
      </c>
      <c r="Q54" s="56">
        <v>4</v>
      </c>
      <c r="R54" s="17" t="s">
        <v>162</v>
      </c>
      <c r="S54" s="53">
        <v>0</v>
      </c>
    </row>
    <row r="55" spans="1:19" ht="14.25" customHeight="1">
      <c r="A55" s="56">
        <v>2025</v>
      </c>
      <c r="B55" s="56">
        <v>1</v>
      </c>
      <c r="C55" s="58" t="s">
        <v>163</v>
      </c>
      <c r="D55" s="51">
        <v>0</v>
      </c>
      <c r="F55" s="56">
        <v>2025</v>
      </c>
      <c r="G55" s="56">
        <v>2</v>
      </c>
      <c r="H55" s="58" t="s">
        <v>163</v>
      </c>
      <c r="I55" s="51">
        <v>0</v>
      </c>
      <c r="K55" s="56">
        <v>2025</v>
      </c>
      <c r="L55" s="56">
        <v>3</v>
      </c>
      <c r="M55" s="58" t="s">
        <v>163</v>
      </c>
      <c r="N55" s="51">
        <v>0</v>
      </c>
      <c r="P55" s="56">
        <v>2025</v>
      </c>
      <c r="Q55" s="56">
        <v>4</v>
      </c>
      <c r="R55" s="58" t="s">
        <v>163</v>
      </c>
      <c r="S55" s="53">
        <v>0</v>
      </c>
    </row>
    <row r="56" spans="1:19" ht="15.5">
      <c r="A56" s="56">
        <v>2025</v>
      </c>
      <c r="B56" s="56">
        <v>1</v>
      </c>
      <c r="C56" s="17" t="s">
        <v>164</v>
      </c>
      <c r="D56" s="51">
        <v>0</v>
      </c>
      <c r="F56" s="56">
        <v>2025</v>
      </c>
      <c r="G56" s="56">
        <v>2</v>
      </c>
      <c r="H56" s="17" t="s">
        <v>164</v>
      </c>
      <c r="I56" s="51">
        <v>0</v>
      </c>
      <c r="K56" s="56">
        <v>2025</v>
      </c>
      <c r="L56" s="56">
        <v>3</v>
      </c>
      <c r="M56" s="17" t="s">
        <v>164</v>
      </c>
      <c r="N56" s="51">
        <v>0</v>
      </c>
      <c r="P56" s="56">
        <v>2025</v>
      </c>
      <c r="Q56" s="56">
        <v>4</v>
      </c>
      <c r="R56" s="17" t="s">
        <v>164</v>
      </c>
      <c r="S56" s="53">
        <v>0</v>
      </c>
    </row>
    <row r="57" spans="1:19" ht="15.5">
      <c r="A57" s="56">
        <v>2025</v>
      </c>
      <c r="B57" s="56">
        <v>1</v>
      </c>
      <c r="C57" s="58" t="s">
        <v>165</v>
      </c>
      <c r="D57" s="51">
        <v>2</v>
      </c>
      <c r="F57" s="56">
        <v>2025</v>
      </c>
      <c r="G57" s="56">
        <v>2</v>
      </c>
      <c r="H57" s="58" t="s">
        <v>165</v>
      </c>
      <c r="I57" s="51">
        <v>0</v>
      </c>
      <c r="K57" s="56">
        <v>2025</v>
      </c>
      <c r="L57" s="56">
        <v>3</v>
      </c>
      <c r="M57" s="58" t="s">
        <v>165</v>
      </c>
      <c r="N57" s="51">
        <v>0</v>
      </c>
      <c r="P57" s="56">
        <v>2025</v>
      </c>
      <c r="Q57" s="56">
        <v>4</v>
      </c>
      <c r="R57" s="58" t="s">
        <v>165</v>
      </c>
      <c r="S57" s="53">
        <v>0</v>
      </c>
    </row>
    <row r="58" spans="1:19" ht="15.5">
      <c r="A58" s="56">
        <v>2025</v>
      </c>
      <c r="B58" s="56">
        <v>1</v>
      </c>
      <c r="C58" s="58" t="s">
        <v>166</v>
      </c>
      <c r="D58" s="51">
        <v>0</v>
      </c>
      <c r="F58" s="56">
        <v>2025</v>
      </c>
      <c r="G58" s="56">
        <v>2</v>
      </c>
      <c r="H58" s="58" t="s">
        <v>166</v>
      </c>
      <c r="I58" s="51">
        <v>0</v>
      </c>
      <c r="K58" s="56">
        <v>2025</v>
      </c>
      <c r="L58" s="56">
        <v>3</v>
      </c>
      <c r="M58" s="58" t="s">
        <v>166</v>
      </c>
      <c r="N58" s="51">
        <v>0</v>
      </c>
      <c r="P58" s="56">
        <v>2025</v>
      </c>
      <c r="Q58" s="56">
        <v>4</v>
      </c>
      <c r="R58" s="58" t="s">
        <v>166</v>
      </c>
      <c r="S58" s="53">
        <v>0</v>
      </c>
    </row>
    <row r="59" spans="1:19" ht="14.25" customHeight="1">
      <c r="A59" s="56">
        <v>2025</v>
      </c>
      <c r="B59" s="56">
        <v>1</v>
      </c>
      <c r="C59" s="58" t="s">
        <v>167</v>
      </c>
      <c r="D59" s="51">
        <v>1</v>
      </c>
      <c r="F59" s="56">
        <v>2025</v>
      </c>
      <c r="G59" s="56">
        <v>2</v>
      </c>
      <c r="H59" s="58" t="s">
        <v>167</v>
      </c>
      <c r="I59" s="51">
        <v>0</v>
      </c>
      <c r="K59" s="56">
        <v>2025</v>
      </c>
      <c r="L59" s="56">
        <v>3</v>
      </c>
      <c r="M59" s="58" t="s">
        <v>167</v>
      </c>
      <c r="N59" s="51">
        <v>1</v>
      </c>
      <c r="P59" s="56">
        <v>2025</v>
      </c>
      <c r="Q59" s="56">
        <v>4</v>
      </c>
      <c r="R59" s="58" t="s">
        <v>167</v>
      </c>
      <c r="S59" s="53">
        <v>0</v>
      </c>
    </row>
    <row r="60" spans="1:19" ht="15.5">
      <c r="A60" s="56">
        <v>2025</v>
      </c>
      <c r="B60" s="56">
        <v>1</v>
      </c>
      <c r="C60" s="58" t="s">
        <v>168</v>
      </c>
      <c r="D60" s="51">
        <v>0</v>
      </c>
      <c r="F60" s="56">
        <v>2025</v>
      </c>
      <c r="G60" s="56">
        <v>2</v>
      </c>
      <c r="H60" s="58" t="s">
        <v>168</v>
      </c>
      <c r="I60" s="51">
        <v>0</v>
      </c>
      <c r="K60" s="56">
        <v>2025</v>
      </c>
      <c r="L60" s="56">
        <v>3</v>
      </c>
      <c r="M60" s="58" t="s">
        <v>168</v>
      </c>
      <c r="N60" s="51">
        <v>0</v>
      </c>
      <c r="P60" s="56">
        <v>2025</v>
      </c>
      <c r="Q60" s="56">
        <v>4</v>
      </c>
      <c r="R60" s="58" t="s">
        <v>168</v>
      </c>
      <c r="S60" s="53">
        <v>0</v>
      </c>
    </row>
    <row r="61" spans="1:19" ht="15.5">
      <c r="A61" s="56">
        <v>2025</v>
      </c>
      <c r="B61" s="56">
        <v>1</v>
      </c>
      <c r="C61" s="58" t="s">
        <v>169</v>
      </c>
      <c r="D61" s="51">
        <v>0</v>
      </c>
      <c r="F61" s="56">
        <v>2025</v>
      </c>
      <c r="G61" s="56">
        <v>2</v>
      </c>
      <c r="H61" s="58" t="s">
        <v>169</v>
      </c>
      <c r="I61" s="51">
        <v>0</v>
      </c>
      <c r="K61" s="56">
        <v>2025</v>
      </c>
      <c r="L61" s="56">
        <v>3</v>
      </c>
      <c r="M61" s="58" t="s">
        <v>169</v>
      </c>
      <c r="N61" s="51">
        <v>0</v>
      </c>
      <c r="P61" s="56">
        <v>2025</v>
      </c>
      <c r="Q61" s="56">
        <v>4</v>
      </c>
      <c r="R61" s="58" t="s">
        <v>169</v>
      </c>
      <c r="S61" s="53">
        <v>0</v>
      </c>
    </row>
    <row r="62" spans="1:19" ht="15.5">
      <c r="A62" s="56">
        <v>2025</v>
      </c>
      <c r="B62" s="56">
        <v>1</v>
      </c>
      <c r="C62" s="58" t="s">
        <v>170</v>
      </c>
      <c r="D62" s="51">
        <v>0</v>
      </c>
      <c r="F62" s="56">
        <v>2025</v>
      </c>
      <c r="G62" s="56">
        <v>2</v>
      </c>
      <c r="H62" s="58" t="s">
        <v>170</v>
      </c>
      <c r="I62" s="51">
        <v>0</v>
      </c>
      <c r="K62" s="56">
        <v>2025</v>
      </c>
      <c r="L62" s="56">
        <v>3</v>
      </c>
      <c r="M62" s="58" t="s">
        <v>170</v>
      </c>
      <c r="N62" s="51">
        <v>0</v>
      </c>
      <c r="P62" s="56">
        <v>2025</v>
      </c>
      <c r="Q62" s="56">
        <v>4</v>
      </c>
      <c r="R62" s="58" t="s">
        <v>170</v>
      </c>
      <c r="S62" s="53">
        <v>0</v>
      </c>
    </row>
    <row r="63" spans="1:19" ht="15.5">
      <c r="A63" s="56">
        <v>2025</v>
      </c>
      <c r="B63" s="56">
        <v>1</v>
      </c>
      <c r="C63" s="58" t="s">
        <v>171</v>
      </c>
      <c r="D63" s="51">
        <v>0</v>
      </c>
      <c r="F63" s="56">
        <v>2025</v>
      </c>
      <c r="G63" s="56">
        <v>2</v>
      </c>
      <c r="H63" s="58" t="s">
        <v>171</v>
      </c>
      <c r="I63" s="51">
        <v>0</v>
      </c>
      <c r="K63" s="56">
        <v>2025</v>
      </c>
      <c r="L63" s="56">
        <v>3</v>
      </c>
      <c r="M63" s="58" t="s">
        <v>171</v>
      </c>
      <c r="N63" s="51">
        <v>0</v>
      </c>
      <c r="P63" s="56">
        <v>2025</v>
      </c>
      <c r="Q63" s="56">
        <v>4</v>
      </c>
      <c r="R63" s="58" t="s">
        <v>171</v>
      </c>
      <c r="S63" s="53">
        <v>0</v>
      </c>
    </row>
    <row r="64" spans="1:19" ht="15.5">
      <c r="A64" s="56">
        <v>2025</v>
      </c>
      <c r="B64" s="56">
        <v>1</v>
      </c>
      <c r="C64" s="58" t="s">
        <v>172</v>
      </c>
      <c r="D64" s="51">
        <v>1</v>
      </c>
      <c r="F64" s="56">
        <v>2025</v>
      </c>
      <c r="G64" s="56">
        <v>2</v>
      </c>
      <c r="H64" s="58" t="s">
        <v>172</v>
      </c>
      <c r="I64" s="51">
        <v>0</v>
      </c>
      <c r="K64" s="56">
        <v>2025</v>
      </c>
      <c r="L64" s="56">
        <v>3</v>
      </c>
      <c r="M64" s="58" t="s">
        <v>172</v>
      </c>
      <c r="N64" s="51">
        <v>0</v>
      </c>
      <c r="P64" s="56">
        <v>2025</v>
      </c>
      <c r="Q64" s="56">
        <v>4</v>
      </c>
      <c r="R64" s="58" t="s">
        <v>172</v>
      </c>
      <c r="S64" s="53">
        <v>0</v>
      </c>
    </row>
    <row r="65" spans="1:19" ht="15.5">
      <c r="A65" s="56">
        <v>2025</v>
      </c>
      <c r="B65" s="56">
        <v>1</v>
      </c>
      <c r="C65" s="59" t="s">
        <v>173</v>
      </c>
      <c r="D65" s="51">
        <v>2</v>
      </c>
      <c r="F65" s="56">
        <v>2025</v>
      </c>
      <c r="G65" s="56">
        <v>2</v>
      </c>
      <c r="H65" s="59" t="s">
        <v>173</v>
      </c>
      <c r="I65" s="51">
        <v>0</v>
      </c>
      <c r="K65" s="56">
        <v>2025</v>
      </c>
      <c r="L65" s="56">
        <v>3</v>
      </c>
      <c r="M65" s="59" t="s">
        <v>173</v>
      </c>
      <c r="N65" s="51">
        <v>0</v>
      </c>
      <c r="P65" s="56">
        <v>2025</v>
      </c>
      <c r="Q65" s="56">
        <v>4</v>
      </c>
      <c r="R65" s="59" t="s">
        <v>173</v>
      </c>
      <c r="S65" s="53">
        <v>0</v>
      </c>
    </row>
    <row r="66" spans="1:19" ht="21.75" customHeight="1">
      <c r="A66" s="56">
        <v>2025</v>
      </c>
      <c r="B66" s="56">
        <v>1</v>
      </c>
      <c r="C66" s="59" t="s">
        <v>174</v>
      </c>
      <c r="D66" s="51">
        <v>0</v>
      </c>
      <c r="F66" s="56">
        <v>2025</v>
      </c>
      <c r="G66" s="56">
        <v>2</v>
      </c>
      <c r="H66" s="59" t="s">
        <v>174</v>
      </c>
      <c r="I66" s="51">
        <v>0</v>
      </c>
      <c r="K66" s="56">
        <v>2025</v>
      </c>
      <c r="L66" s="56">
        <v>3</v>
      </c>
      <c r="M66" s="59" t="s">
        <v>174</v>
      </c>
      <c r="N66" s="51">
        <v>0</v>
      </c>
      <c r="P66" s="56">
        <v>2025</v>
      </c>
      <c r="Q66" s="56">
        <v>4</v>
      </c>
      <c r="R66" s="59" t="s">
        <v>174</v>
      </c>
      <c r="S66" s="53">
        <v>0</v>
      </c>
    </row>
    <row r="67" spans="1:19" ht="15.5">
      <c r="A67" s="56">
        <v>2025</v>
      </c>
      <c r="B67" s="56">
        <v>1</v>
      </c>
      <c r="C67" s="59" t="s">
        <v>175</v>
      </c>
      <c r="D67" s="51">
        <v>0</v>
      </c>
      <c r="F67" s="56">
        <v>2025</v>
      </c>
      <c r="G67" s="56">
        <v>2</v>
      </c>
      <c r="H67" s="59" t="s">
        <v>175</v>
      </c>
      <c r="I67" s="51">
        <v>0</v>
      </c>
      <c r="K67" s="56">
        <v>2025</v>
      </c>
      <c r="L67" s="56">
        <v>3</v>
      </c>
      <c r="M67" s="59" t="s">
        <v>175</v>
      </c>
      <c r="N67" s="51">
        <v>0</v>
      </c>
      <c r="P67" s="56">
        <v>2025</v>
      </c>
      <c r="Q67" s="56">
        <v>4</v>
      </c>
      <c r="R67" s="59" t="s">
        <v>175</v>
      </c>
      <c r="S67" s="53">
        <v>0</v>
      </c>
    </row>
    <row r="68" spans="1:19" ht="15.5">
      <c r="A68" s="56">
        <v>2025</v>
      </c>
      <c r="B68" s="56">
        <v>1</v>
      </c>
      <c r="C68" s="59" t="s">
        <v>176</v>
      </c>
      <c r="D68" s="51">
        <v>0</v>
      </c>
      <c r="F68" s="56">
        <v>2025</v>
      </c>
      <c r="G68" s="56">
        <v>2</v>
      </c>
      <c r="H68" s="59" t="s">
        <v>176</v>
      </c>
      <c r="I68" s="51">
        <v>0</v>
      </c>
      <c r="K68" s="56">
        <v>2025</v>
      </c>
      <c r="L68" s="56">
        <v>3</v>
      </c>
      <c r="M68" s="59" t="s">
        <v>176</v>
      </c>
      <c r="N68" s="51">
        <v>0</v>
      </c>
      <c r="P68" s="56">
        <v>2025</v>
      </c>
      <c r="Q68" s="56">
        <v>4</v>
      </c>
      <c r="R68" s="59" t="s">
        <v>176</v>
      </c>
      <c r="S68" s="53">
        <v>0</v>
      </c>
    </row>
    <row r="69" spans="1:19" ht="15.5">
      <c r="A69" s="56">
        <v>2025</v>
      </c>
      <c r="B69" s="56">
        <v>1</v>
      </c>
      <c r="C69" s="59" t="s">
        <v>177</v>
      </c>
      <c r="D69" s="51">
        <v>0</v>
      </c>
      <c r="F69" s="56">
        <v>2025</v>
      </c>
      <c r="G69" s="56">
        <v>2</v>
      </c>
      <c r="H69" s="59" t="s">
        <v>177</v>
      </c>
      <c r="I69" s="51">
        <v>0</v>
      </c>
      <c r="K69" s="56">
        <v>2025</v>
      </c>
      <c r="L69" s="56">
        <v>3</v>
      </c>
      <c r="M69" s="59" t="s">
        <v>177</v>
      </c>
      <c r="N69" s="51">
        <v>0</v>
      </c>
      <c r="P69" s="56">
        <v>2025</v>
      </c>
      <c r="Q69" s="56">
        <v>4</v>
      </c>
      <c r="R69" s="59" t="s">
        <v>177</v>
      </c>
      <c r="S69" s="53">
        <v>0</v>
      </c>
    </row>
    <row r="70" spans="1:19" ht="15.5">
      <c r="A70" s="56">
        <v>2025</v>
      </c>
      <c r="B70" s="56">
        <v>1</v>
      </c>
      <c r="C70" s="59" t="s">
        <v>178</v>
      </c>
      <c r="D70" s="51">
        <v>1</v>
      </c>
      <c r="F70" s="56">
        <v>2025</v>
      </c>
      <c r="G70" s="56">
        <v>2</v>
      </c>
      <c r="H70" s="59" t="s">
        <v>178</v>
      </c>
      <c r="I70" s="51">
        <v>0</v>
      </c>
      <c r="K70" s="56">
        <v>2025</v>
      </c>
      <c r="L70" s="56">
        <v>3</v>
      </c>
      <c r="M70" s="59" t="s">
        <v>178</v>
      </c>
      <c r="N70" s="51">
        <v>0</v>
      </c>
      <c r="P70" s="56">
        <v>2025</v>
      </c>
      <c r="Q70" s="56">
        <v>4</v>
      </c>
      <c r="R70" s="59" t="s">
        <v>178</v>
      </c>
      <c r="S70" s="53">
        <v>0</v>
      </c>
    </row>
    <row r="71" spans="1:19" ht="15.5">
      <c r="A71" s="56">
        <v>2025</v>
      </c>
      <c r="B71" s="56">
        <v>1</v>
      </c>
      <c r="C71" s="59" t="s">
        <v>179</v>
      </c>
      <c r="D71" s="51">
        <v>0</v>
      </c>
      <c r="F71" s="56">
        <v>2025</v>
      </c>
      <c r="G71" s="56">
        <v>2</v>
      </c>
      <c r="H71" s="59" t="s">
        <v>179</v>
      </c>
      <c r="I71" s="51">
        <v>0</v>
      </c>
      <c r="K71" s="56">
        <v>2025</v>
      </c>
      <c r="L71" s="56">
        <v>3</v>
      </c>
      <c r="M71" s="59" t="s">
        <v>179</v>
      </c>
      <c r="N71" s="51">
        <v>0</v>
      </c>
      <c r="P71" s="56">
        <v>2025</v>
      </c>
      <c r="Q71" s="56">
        <v>4</v>
      </c>
      <c r="R71" s="59" t="s">
        <v>179</v>
      </c>
      <c r="S71" s="53">
        <v>0</v>
      </c>
    </row>
    <row r="72" spans="1:19" ht="15.5">
      <c r="A72" s="56">
        <v>2025</v>
      </c>
      <c r="B72" s="56">
        <v>1</v>
      </c>
      <c r="C72" s="59" t="s">
        <v>180</v>
      </c>
      <c r="D72" s="51">
        <v>0</v>
      </c>
      <c r="F72" s="56">
        <v>2025</v>
      </c>
      <c r="G72" s="56">
        <v>2</v>
      </c>
      <c r="H72" s="59" t="s">
        <v>180</v>
      </c>
      <c r="I72" s="51">
        <v>0</v>
      </c>
      <c r="K72" s="56">
        <v>2025</v>
      </c>
      <c r="L72" s="56">
        <v>3</v>
      </c>
      <c r="M72" s="59" t="s">
        <v>180</v>
      </c>
      <c r="N72" s="51">
        <v>0</v>
      </c>
      <c r="P72" s="56">
        <v>2025</v>
      </c>
      <c r="Q72" s="56">
        <v>4</v>
      </c>
      <c r="R72" s="59" t="s">
        <v>180</v>
      </c>
      <c r="S72" s="53">
        <v>0</v>
      </c>
    </row>
    <row r="73" spans="1:19" ht="15.5">
      <c r="A73" s="56">
        <v>2025</v>
      </c>
      <c r="B73" s="56">
        <v>1</v>
      </c>
      <c r="C73" s="59" t="s">
        <v>181</v>
      </c>
      <c r="D73" s="51">
        <v>0</v>
      </c>
      <c r="F73" s="56">
        <v>2025</v>
      </c>
      <c r="G73" s="56">
        <v>2</v>
      </c>
      <c r="H73" s="59" t="s">
        <v>181</v>
      </c>
      <c r="I73" s="51">
        <v>0</v>
      </c>
      <c r="K73" s="56">
        <v>2025</v>
      </c>
      <c r="L73" s="56">
        <v>3</v>
      </c>
      <c r="M73" s="59" t="s">
        <v>181</v>
      </c>
      <c r="N73" s="51">
        <v>0</v>
      </c>
      <c r="P73" s="56">
        <v>2025</v>
      </c>
      <c r="Q73" s="56">
        <v>4</v>
      </c>
      <c r="R73" s="59" t="s">
        <v>181</v>
      </c>
      <c r="S73" s="53">
        <v>0</v>
      </c>
    </row>
    <row r="74" spans="1:19" ht="15.5">
      <c r="A74" s="56">
        <v>2025</v>
      </c>
      <c r="B74" s="56">
        <v>1</v>
      </c>
      <c r="C74" s="59" t="s">
        <v>182</v>
      </c>
      <c r="D74" s="51">
        <v>0</v>
      </c>
      <c r="F74" s="56">
        <v>2025</v>
      </c>
      <c r="G74" s="56">
        <v>2</v>
      </c>
      <c r="H74" s="59" t="s">
        <v>182</v>
      </c>
      <c r="I74" s="51">
        <v>0</v>
      </c>
      <c r="K74" s="56">
        <v>2025</v>
      </c>
      <c r="L74" s="56">
        <v>3</v>
      </c>
      <c r="M74" s="59" t="s">
        <v>182</v>
      </c>
      <c r="N74" s="51">
        <v>0</v>
      </c>
      <c r="P74" s="56">
        <v>2025</v>
      </c>
      <c r="Q74" s="56">
        <v>4</v>
      </c>
      <c r="R74" s="59" t="s">
        <v>182</v>
      </c>
      <c r="S74" s="53">
        <v>0</v>
      </c>
    </row>
    <row r="75" spans="1:19" ht="15.5">
      <c r="A75" s="56">
        <v>2025</v>
      </c>
      <c r="B75" s="56">
        <v>1</v>
      </c>
      <c r="C75" s="59" t="s">
        <v>183</v>
      </c>
      <c r="D75" s="51">
        <v>0</v>
      </c>
      <c r="F75" s="56">
        <v>2025</v>
      </c>
      <c r="G75" s="56">
        <v>2</v>
      </c>
      <c r="H75" s="59" t="s">
        <v>183</v>
      </c>
      <c r="I75" s="51">
        <v>0</v>
      </c>
      <c r="K75" s="56">
        <v>2025</v>
      </c>
      <c r="L75" s="56">
        <v>3</v>
      </c>
      <c r="M75" s="59" t="s">
        <v>183</v>
      </c>
      <c r="N75" s="51">
        <v>0</v>
      </c>
      <c r="P75" s="56">
        <v>2025</v>
      </c>
      <c r="Q75" s="56">
        <v>4</v>
      </c>
      <c r="R75" s="59" t="s">
        <v>183</v>
      </c>
      <c r="S75" s="53">
        <v>0</v>
      </c>
    </row>
    <row r="76" spans="1:19" ht="15.5">
      <c r="A76" s="56">
        <v>2025</v>
      </c>
      <c r="B76" s="56">
        <v>1</v>
      </c>
      <c r="C76" s="59" t="s">
        <v>184</v>
      </c>
      <c r="D76" s="51">
        <v>0</v>
      </c>
      <c r="F76" s="56">
        <v>2025</v>
      </c>
      <c r="G76" s="56">
        <v>2</v>
      </c>
      <c r="H76" s="59" t="s">
        <v>184</v>
      </c>
      <c r="I76" s="51">
        <v>0</v>
      </c>
      <c r="K76" s="56">
        <v>2025</v>
      </c>
      <c r="L76" s="56">
        <v>3</v>
      </c>
      <c r="M76" s="59" t="s">
        <v>184</v>
      </c>
      <c r="N76" s="51">
        <v>0</v>
      </c>
      <c r="P76" s="56">
        <v>2025</v>
      </c>
      <c r="Q76" s="56">
        <v>4</v>
      </c>
      <c r="R76" s="59" t="s">
        <v>184</v>
      </c>
      <c r="S76" s="53">
        <v>0</v>
      </c>
    </row>
    <row r="77" spans="1:19" ht="15.5">
      <c r="A77" s="56">
        <v>2025</v>
      </c>
      <c r="B77" s="56">
        <v>1</v>
      </c>
      <c r="C77" s="59" t="s">
        <v>185</v>
      </c>
      <c r="D77" s="51">
        <v>0</v>
      </c>
      <c r="F77" s="56">
        <v>2025</v>
      </c>
      <c r="G77" s="56">
        <v>2</v>
      </c>
      <c r="H77" s="59" t="s">
        <v>185</v>
      </c>
      <c r="I77" s="51">
        <v>0</v>
      </c>
      <c r="K77" s="56">
        <v>2025</v>
      </c>
      <c r="L77" s="56">
        <v>3</v>
      </c>
      <c r="M77" s="59" t="s">
        <v>185</v>
      </c>
      <c r="N77" s="51">
        <v>0</v>
      </c>
      <c r="P77" s="56">
        <v>2025</v>
      </c>
      <c r="Q77" s="56">
        <v>4</v>
      </c>
      <c r="R77" s="59" t="s">
        <v>185</v>
      </c>
      <c r="S77" s="53">
        <v>0</v>
      </c>
    </row>
    <row r="78" spans="1:19" ht="15.5">
      <c r="A78" s="56">
        <v>2025</v>
      </c>
      <c r="B78" s="56">
        <v>1</v>
      </c>
      <c r="C78" s="59" t="s">
        <v>186</v>
      </c>
      <c r="D78" s="51">
        <v>0</v>
      </c>
      <c r="F78" s="56">
        <v>2025</v>
      </c>
      <c r="G78" s="56">
        <v>2</v>
      </c>
      <c r="H78" s="59" t="s">
        <v>186</v>
      </c>
      <c r="I78" s="51">
        <v>0</v>
      </c>
      <c r="K78" s="56">
        <v>2025</v>
      </c>
      <c r="L78" s="56">
        <v>3</v>
      </c>
      <c r="M78" s="59" t="s">
        <v>186</v>
      </c>
      <c r="N78" s="51">
        <v>0</v>
      </c>
      <c r="P78" s="56">
        <v>2025</v>
      </c>
      <c r="Q78" s="56">
        <v>4</v>
      </c>
      <c r="R78" s="59" t="s">
        <v>186</v>
      </c>
      <c r="S78" s="53">
        <v>0</v>
      </c>
    </row>
    <row r="79" spans="1:19" ht="15.5">
      <c r="A79" s="56">
        <v>2025</v>
      </c>
      <c r="B79" s="56">
        <v>1</v>
      </c>
      <c r="C79" s="59" t="s">
        <v>187</v>
      </c>
      <c r="D79" s="51">
        <v>0</v>
      </c>
      <c r="F79" s="56">
        <v>2025</v>
      </c>
      <c r="G79" s="56">
        <v>2</v>
      </c>
      <c r="H79" s="59" t="s">
        <v>187</v>
      </c>
      <c r="I79" s="51">
        <v>0</v>
      </c>
      <c r="K79" s="56">
        <v>2025</v>
      </c>
      <c r="L79" s="56">
        <v>3</v>
      </c>
      <c r="M79" s="59" t="s">
        <v>187</v>
      </c>
      <c r="N79" s="51">
        <v>0</v>
      </c>
      <c r="P79" s="56">
        <v>2025</v>
      </c>
      <c r="Q79" s="56">
        <v>4</v>
      </c>
      <c r="R79" s="59" t="s">
        <v>187</v>
      </c>
      <c r="S79" s="53">
        <v>0</v>
      </c>
    </row>
    <row r="80" spans="1:19" ht="15.5">
      <c r="A80" s="56">
        <v>2025</v>
      </c>
      <c r="B80" s="56">
        <v>1</v>
      </c>
      <c r="C80" s="59" t="s">
        <v>188</v>
      </c>
      <c r="D80" s="51">
        <v>6</v>
      </c>
      <c r="F80" s="56">
        <v>2025</v>
      </c>
      <c r="G80" s="56">
        <v>2</v>
      </c>
      <c r="H80" s="59" t="s">
        <v>188</v>
      </c>
      <c r="I80" s="51">
        <v>0</v>
      </c>
      <c r="K80" s="56">
        <v>2025</v>
      </c>
      <c r="L80" s="56">
        <v>3</v>
      </c>
      <c r="M80" s="59" t="s">
        <v>188</v>
      </c>
      <c r="N80" s="51">
        <v>11</v>
      </c>
      <c r="P80" s="56">
        <v>2025</v>
      </c>
      <c r="Q80" s="56">
        <v>4</v>
      </c>
      <c r="R80" s="59" t="s">
        <v>188</v>
      </c>
      <c r="S80" s="53">
        <v>8</v>
      </c>
    </row>
    <row r="81" spans="1:19" ht="15.5">
      <c r="A81" s="56">
        <v>2025</v>
      </c>
      <c r="B81" s="56">
        <v>1</v>
      </c>
      <c r="C81" s="59" t="s">
        <v>189</v>
      </c>
      <c r="D81" s="51">
        <v>0</v>
      </c>
      <c r="F81" s="56">
        <v>2025</v>
      </c>
      <c r="G81" s="56">
        <v>2</v>
      </c>
      <c r="H81" s="59" t="s">
        <v>189</v>
      </c>
      <c r="I81" s="51">
        <v>0</v>
      </c>
      <c r="K81" s="56">
        <v>2025</v>
      </c>
      <c r="L81" s="56">
        <v>3</v>
      </c>
      <c r="M81" s="59" t="s">
        <v>189</v>
      </c>
      <c r="N81" s="51">
        <v>0</v>
      </c>
      <c r="P81" s="56">
        <v>2025</v>
      </c>
      <c r="Q81" s="56">
        <v>4</v>
      </c>
      <c r="R81" s="59" t="s">
        <v>189</v>
      </c>
      <c r="S81" s="53">
        <v>0</v>
      </c>
    </row>
    <row r="82" spans="1:19" ht="15.5">
      <c r="A82" s="56">
        <v>2025</v>
      </c>
      <c r="B82" s="56">
        <v>1</v>
      </c>
      <c r="C82" s="59" t="s">
        <v>190</v>
      </c>
      <c r="D82" s="51">
        <v>0</v>
      </c>
      <c r="F82" s="56">
        <v>2025</v>
      </c>
      <c r="G82" s="56">
        <v>2</v>
      </c>
      <c r="H82" s="59" t="s">
        <v>190</v>
      </c>
      <c r="I82" s="51">
        <v>0</v>
      </c>
      <c r="K82" s="56">
        <v>2025</v>
      </c>
      <c r="L82" s="56">
        <v>3</v>
      </c>
      <c r="M82" s="59" t="s">
        <v>190</v>
      </c>
      <c r="N82" s="51">
        <v>0</v>
      </c>
      <c r="P82" s="56">
        <v>2025</v>
      </c>
      <c r="Q82" s="56">
        <v>4</v>
      </c>
      <c r="R82" s="59" t="s">
        <v>190</v>
      </c>
      <c r="S82" s="53">
        <v>0</v>
      </c>
    </row>
    <row r="83" spans="1:19" ht="15.5">
      <c r="A83" s="56">
        <v>2025</v>
      </c>
      <c r="B83" s="56">
        <v>1</v>
      </c>
      <c r="C83" s="59" t="s">
        <v>191</v>
      </c>
      <c r="D83" s="51">
        <v>0</v>
      </c>
      <c r="F83" s="56">
        <v>2025</v>
      </c>
      <c r="G83" s="56">
        <v>2</v>
      </c>
      <c r="H83" s="59" t="s">
        <v>191</v>
      </c>
      <c r="I83" s="51">
        <v>0</v>
      </c>
      <c r="K83" s="56">
        <v>2025</v>
      </c>
      <c r="L83" s="56">
        <v>3</v>
      </c>
      <c r="M83" s="59" t="s">
        <v>191</v>
      </c>
      <c r="N83" s="51">
        <v>0</v>
      </c>
      <c r="P83" s="56">
        <v>2025</v>
      </c>
      <c r="Q83" s="56">
        <v>4</v>
      </c>
      <c r="R83" s="59" t="s">
        <v>191</v>
      </c>
      <c r="S83" s="53">
        <v>0</v>
      </c>
    </row>
    <row r="84" spans="1:19" ht="15.5">
      <c r="A84" s="56">
        <v>2025</v>
      </c>
      <c r="B84" s="56">
        <v>1</v>
      </c>
      <c r="C84" s="59" t="s">
        <v>126</v>
      </c>
      <c r="D84" s="60">
        <v>6</v>
      </c>
      <c r="F84" s="56">
        <v>2025</v>
      </c>
      <c r="G84" s="56">
        <v>2</v>
      </c>
      <c r="H84" s="59" t="s">
        <v>126</v>
      </c>
      <c r="I84" s="60">
        <v>0</v>
      </c>
      <c r="K84" s="56">
        <v>2025</v>
      </c>
      <c r="L84" s="56">
        <v>3</v>
      </c>
      <c r="M84" s="59" t="s">
        <v>126</v>
      </c>
      <c r="N84" s="51">
        <v>0</v>
      </c>
      <c r="P84" s="56">
        <v>2025</v>
      </c>
      <c r="Q84" s="56">
        <v>4</v>
      </c>
      <c r="R84" s="59" t="s">
        <v>126</v>
      </c>
      <c r="S84" s="53">
        <v>0</v>
      </c>
    </row>
    <row r="85" spans="1:19" ht="15.5">
      <c r="A85" s="56">
        <v>2025</v>
      </c>
      <c r="B85" s="56">
        <v>1</v>
      </c>
      <c r="C85" s="59" t="s">
        <v>192</v>
      </c>
      <c r="D85" s="51">
        <v>3</v>
      </c>
      <c r="F85" s="56">
        <v>2025</v>
      </c>
      <c r="G85" s="56">
        <v>2</v>
      </c>
      <c r="H85" s="59" t="s">
        <v>192</v>
      </c>
      <c r="I85" s="51">
        <v>2</v>
      </c>
      <c r="K85" s="56">
        <v>2025</v>
      </c>
      <c r="L85" s="56">
        <v>3</v>
      </c>
      <c r="M85" s="59" t="s">
        <v>192</v>
      </c>
      <c r="N85" s="51">
        <v>0</v>
      </c>
      <c r="P85" s="56">
        <v>2025</v>
      </c>
      <c r="Q85" s="56">
        <v>4</v>
      </c>
      <c r="R85" s="59" t="s">
        <v>192</v>
      </c>
      <c r="S85" s="53">
        <v>2</v>
      </c>
    </row>
    <row r="86" spans="1:19" ht="15.5">
      <c r="A86" s="56">
        <v>2025</v>
      </c>
      <c r="B86" s="56">
        <v>1</v>
      </c>
      <c r="C86" s="59" t="s">
        <v>193</v>
      </c>
      <c r="D86" s="51">
        <v>11</v>
      </c>
      <c r="F86" s="56">
        <v>2025</v>
      </c>
      <c r="G86" s="56">
        <v>2</v>
      </c>
      <c r="H86" s="59" t="s">
        <v>193</v>
      </c>
      <c r="I86" s="51">
        <v>8</v>
      </c>
      <c r="K86" s="56">
        <v>2025</v>
      </c>
      <c r="L86" s="56">
        <v>3</v>
      </c>
      <c r="M86" s="59" t="s">
        <v>193</v>
      </c>
      <c r="N86" s="51">
        <v>16</v>
      </c>
      <c r="P86" s="56">
        <v>2025</v>
      </c>
      <c r="Q86" s="56">
        <v>4</v>
      </c>
      <c r="R86" s="59" t="s">
        <v>193</v>
      </c>
      <c r="S86" s="53">
        <v>18</v>
      </c>
    </row>
    <row r="87" spans="1:19" ht="15.5">
      <c r="A87" s="56">
        <v>2025</v>
      </c>
      <c r="B87" s="56">
        <v>1</v>
      </c>
      <c r="C87" s="59" t="s">
        <v>194</v>
      </c>
      <c r="D87" s="51">
        <v>1</v>
      </c>
      <c r="F87" s="56">
        <v>2025</v>
      </c>
      <c r="G87" s="56">
        <v>2</v>
      </c>
      <c r="H87" s="59" t="s">
        <v>194</v>
      </c>
      <c r="I87" s="51">
        <v>1</v>
      </c>
      <c r="K87" s="56">
        <v>2025</v>
      </c>
      <c r="L87" s="56">
        <v>3</v>
      </c>
      <c r="M87" s="59" t="s">
        <v>194</v>
      </c>
      <c r="N87" s="51">
        <v>14</v>
      </c>
      <c r="P87" s="56">
        <v>2025</v>
      </c>
      <c r="Q87" s="56">
        <v>4</v>
      </c>
      <c r="R87" s="59" t="s">
        <v>194</v>
      </c>
      <c r="S87" s="53">
        <v>5</v>
      </c>
    </row>
    <row r="88" spans="1:19" ht="15.5">
      <c r="A88" s="56">
        <v>2025</v>
      </c>
      <c r="B88" s="56">
        <v>1</v>
      </c>
      <c r="C88" s="59" t="s">
        <v>178</v>
      </c>
      <c r="D88" s="51">
        <v>0</v>
      </c>
      <c r="F88" s="56">
        <v>2025</v>
      </c>
      <c r="G88" s="56">
        <v>2</v>
      </c>
      <c r="H88" s="59" t="s">
        <v>178</v>
      </c>
      <c r="I88" s="51">
        <v>0</v>
      </c>
      <c r="K88" s="56">
        <v>2025</v>
      </c>
      <c r="L88" s="56">
        <v>3</v>
      </c>
      <c r="M88" s="59" t="s">
        <v>178</v>
      </c>
      <c r="N88" s="51">
        <v>0</v>
      </c>
      <c r="P88" s="56">
        <v>2025</v>
      </c>
      <c r="Q88" s="56">
        <v>4</v>
      </c>
      <c r="R88" s="59" t="s">
        <v>178</v>
      </c>
      <c r="S88" s="53">
        <v>0</v>
      </c>
    </row>
    <row r="89" spans="1:19" ht="15.5">
      <c r="A89" s="56">
        <v>2025</v>
      </c>
      <c r="B89" s="56">
        <v>1</v>
      </c>
      <c r="C89" s="59" t="s">
        <v>195</v>
      </c>
      <c r="D89" s="51">
        <v>4</v>
      </c>
      <c r="F89" s="56">
        <v>2025</v>
      </c>
      <c r="G89" s="56">
        <v>2</v>
      </c>
      <c r="H89" s="59" t="s">
        <v>195</v>
      </c>
      <c r="I89" s="51">
        <v>0</v>
      </c>
      <c r="K89" s="56">
        <v>2025</v>
      </c>
      <c r="L89" s="56">
        <v>3</v>
      </c>
      <c r="M89" s="59" t="s">
        <v>195</v>
      </c>
      <c r="N89" s="51">
        <v>0</v>
      </c>
      <c r="P89" s="56">
        <v>2025</v>
      </c>
      <c r="Q89" s="56">
        <v>4</v>
      </c>
      <c r="R89" s="59" t="s">
        <v>195</v>
      </c>
      <c r="S89" s="53">
        <v>0</v>
      </c>
    </row>
    <row r="90" spans="1:19" ht="15.5">
      <c r="A90" s="56">
        <v>2025</v>
      </c>
      <c r="B90" s="56">
        <v>1</v>
      </c>
      <c r="C90" s="59" t="s">
        <v>196</v>
      </c>
      <c r="D90" s="51">
        <v>1</v>
      </c>
      <c r="F90" s="56">
        <v>2025</v>
      </c>
      <c r="G90" s="56">
        <v>2</v>
      </c>
      <c r="H90" s="59" t="s">
        <v>196</v>
      </c>
      <c r="I90" s="51">
        <v>0</v>
      </c>
      <c r="K90" s="56">
        <v>2025</v>
      </c>
      <c r="L90" s="56">
        <v>3</v>
      </c>
      <c r="M90" s="59" t="s">
        <v>196</v>
      </c>
      <c r="N90" s="51">
        <v>0</v>
      </c>
      <c r="P90" s="56">
        <v>2025</v>
      </c>
      <c r="Q90" s="56">
        <v>4</v>
      </c>
      <c r="R90" s="59" t="s">
        <v>196</v>
      </c>
      <c r="S90" s="53">
        <v>0</v>
      </c>
    </row>
    <row r="91" spans="1:19" ht="15.5">
      <c r="A91" s="56">
        <v>2025</v>
      </c>
      <c r="B91" s="56">
        <v>1</v>
      </c>
      <c r="C91" s="59" t="s">
        <v>197</v>
      </c>
      <c r="D91" s="51">
        <v>0</v>
      </c>
      <c r="F91" s="56">
        <v>2025</v>
      </c>
      <c r="G91" s="56">
        <v>2</v>
      </c>
      <c r="H91" s="59" t="s">
        <v>197</v>
      </c>
      <c r="I91" s="51">
        <v>3</v>
      </c>
      <c r="K91" s="56">
        <v>2025</v>
      </c>
      <c r="L91" s="56">
        <v>3</v>
      </c>
      <c r="M91" s="59" t="s">
        <v>197</v>
      </c>
      <c r="N91" s="51">
        <v>0</v>
      </c>
      <c r="P91" s="56">
        <v>2025</v>
      </c>
      <c r="Q91" s="56">
        <v>4</v>
      </c>
      <c r="R91" s="59" t="s">
        <v>197</v>
      </c>
      <c r="S91" s="53">
        <v>3</v>
      </c>
    </row>
    <row r="92" spans="1:19" ht="15.5">
      <c r="A92" s="56">
        <v>2025</v>
      </c>
      <c r="B92" s="56">
        <v>1</v>
      </c>
      <c r="C92" s="59" t="s">
        <v>198</v>
      </c>
      <c r="D92" s="51">
        <v>0</v>
      </c>
      <c r="F92" s="56">
        <v>2025</v>
      </c>
      <c r="G92" s="56">
        <v>2</v>
      </c>
      <c r="H92" s="59" t="s">
        <v>198</v>
      </c>
      <c r="I92" s="51">
        <v>0</v>
      </c>
      <c r="K92" s="56">
        <v>2025</v>
      </c>
      <c r="L92" s="56">
        <v>3</v>
      </c>
      <c r="M92" s="59" t="s">
        <v>198</v>
      </c>
      <c r="N92" s="51">
        <v>13</v>
      </c>
      <c r="P92" s="56">
        <v>2025</v>
      </c>
      <c r="Q92" s="56">
        <v>4</v>
      </c>
      <c r="R92" s="59" t="s">
        <v>198</v>
      </c>
      <c r="S92" s="53">
        <v>3</v>
      </c>
    </row>
    <row r="93" spans="1:19" ht="15.5">
      <c r="A93" s="56">
        <v>2025</v>
      </c>
      <c r="B93" s="56">
        <v>1</v>
      </c>
      <c r="C93" s="59" t="s">
        <v>199</v>
      </c>
      <c r="D93" s="51">
        <v>0</v>
      </c>
      <c r="F93" s="56">
        <v>2025</v>
      </c>
      <c r="G93" s="56">
        <v>2</v>
      </c>
      <c r="H93" s="59" t="s">
        <v>199</v>
      </c>
      <c r="I93" s="51">
        <v>0</v>
      </c>
      <c r="K93" s="56">
        <v>2025</v>
      </c>
      <c r="L93" s="56">
        <v>3</v>
      </c>
      <c r="M93" s="59" t="s">
        <v>199</v>
      </c>
      <c r="N93" s="51">
        <v>10</v>
      </c>
      <c r="P93" s="56">
        <v>2025</v>
      </c>
      <c r="Q93" s="56">
        <v>4</v>
      </c>
      <c r="R93" s="59" t="s">
        <v>199</v>
      </c>
      <c r="S93" s="53">
        <v>0</v>
      </c>
    </row>
    <row r="94" spans="1:19" ht="15.5">
      <c r="A94" s="56">
        <v>2025</v>
      </c>
      <c r="B94" s="56">
        <v>1</v>
      </c>
      <c r="C94" s="59" t="s">
        <v>200</v>
      </c>
      <c r="D94" s="51">
        <v>0</v>
      </c>
      <c r="F94" s="56">
        <v>2025</v>
      </c>
      <c r="G94" s="56">
        <v>2</v>
      </c>
      <c r="H94" s="59" t="s">
        <v>200</v>
      </c>
      <c r="I94" s="51">
        <v>0</v>
      </c>
      <c r="K94" s="56">
        <v>2025</v>
      </c>
      <c r="L94" s="56">
        <v>3</v>
      </c>
      <c r="M94" s="59" t="s">
        <v>200</v>
      </c>
      <c r="N94" s="51">
        <v>1</v>
      </c>
      <c r="P94" s="56">
        <v>2025</v>
      </c>
      <c r="Q94" s="56">
        <v>4</v>
      </c>
      <c r="R94" s="59" t="s">
        <v>200</v>
      </c>
      <c r="S94" s="53">
        <v>1</v>
      </c>
    </row>
    <row r="95" spans="1:19" ht="15.5">
      <c r="A95" s="56">
        <v>2025</v>
      </c>
      <c r="B95" s="56">
        <v>1</v>
      </c>
      <c r="C95" s="59" t="s">
        <v>201</v>
      </c>
      <c r="D95" s="51">
        <v>0</v>
      </c>
      <c r="F95" s="56">
        <v>2025</v>
      </c>
      <c r="G95" s="56">
        <v>2</v>
      </c>
      <c r="H95" s="59" t="s">
        <v>201</v>
      </c>
      <c r="I95" s="51">
        <v>0</v>
      </c>
      <c r="K95" s="56">
        <v>2025</v>
      </c>
      <c r="L95" s="56">
        <v>3</v>
      </c>
      <c r="M95" s="59" t="s">
        <v>201</v>
      </c>
      <c r="N95" s="51">
        <v>0</v>
      </c>
      <c r="P95" s="56">
        <v>2025</v>
      </c>
      <c r="Q95" s="56">
        <v>4</v>
      </c>
      <c r="R95" s="59" t="s">
        <v>201</v>
      </c>
      <c r="S95" s="53">
        <v>0</v>
      </c>
    </row>
    <row r="96" spans="1:19" ht="15.5">
      <c r="A96" s="56">
        <v>2025</v>
      </c>
      <c r="B96" s="56">
        <v>1</v>
      </c>
      <c r="C96" s="59" t="s">
        <v>202</v>
      </c>
      <c r="D96" s="51">
        <v>0</v>
      </c>
      <c r="F96" s="56">
        <v>2025</v>
      </c>
      <c r="G96" s="56">
        <v>2</v>
      </c>
      <c r="H96" s="59" t="s">
        <v>202</v>
      </c>
      <c r="I96" s="51">
        <v>0</v>
      </c>
      <c r="K96" s="56">
        <v>2025</v>
      </c>
      <c r="L96" s="56">
        <v>3</v>
      </c>
      <c r="M96" s="59" t="s">
        <v>202</v>
      </c>
      <c r="N96" s="51">
        <v>0</v>
      </c>
      <c r="P96" s="56">
        <v>2025</v>
      </c>
      <c r="Q96" s="56">
        <v>4</v>
      </c>
      <c r="R96" s="59" t="s">
        <v>202</v>
      </c>
      <c r="S96" s="53">
        <v>0</v>
      </c>
    </row>
    <row r="97" spans="1:19" ht="19.5" customHeight="1">
      <c r="A97" s="56">
        <v>2025</v>
      </c>
      <c r="B97" s="56">
        <v>1</v>
      </c>
      <c r="C97" s="59" t="s">
        <v>203</v>
      </c>
      <c r="D97" s="51">
        <v>0</v>
      </c>
      <c r="F97" s="56">
        <v>2025</v>
      </c>
      <c r="G97" s="56">
        <v>2</v>
      </c>
      <c r="H97" s="59" t="s">
        <v>203</v>
      </c>
      <c r="I97" s="51">
        <v>0</v>
      </c>
      <c r="K97" s="56">
        <v>2025</v>
      </c>
      <c r="L97" s="56">
        <v>3</v>
      </c>
      <c r="M97" s="59" t="s">
        <v>203</v>
      </c>
      <c r="N97" s="51">
        <v>0</v>
      </c>
      <c r="P97" s="56">
        <v>2025</v>
      </c>
      <c r="Q97" s="56">
        <v>4</v>
      </c>
      <c r="R97" s="59" t="s">
        <v>203</v>
      </c>
      <c r="S97" s="53">
        <v>0</v>
      </c>
    </row>
    <row r="98" spans="1:19" ht="15.5">
      <c r="A98" s="56">
        <v>2025</v>
      </c>
      <c r="B98" s="56">
        <v>1</v>
      </c>
      <c r="C98" s="59" t="s">
        <v>204</v>
      </c>
      <c r="D98" s="51">
        <v>0</v>
      </c>
      <c r="F98" s="56">
        <v>2025</v>
      </c>
      <c r="G98" s="56">
        <v>2</v>
      </c>
      <c r="H98" s="59" t="s">
        <v>204</v>
      </c>
      <c r="I98" s="51">
        <v>0</v>
      </c>
      <c r="K98" s="56">
        <v>2025</v>
      </c>
      <c r="L98" s="56">
        <v>3</v>
      </c>
      <c r="M98" s="59" t="s">
        <v>204</v>
      </c>
      <c r="N98" s="51">
        <v>0</v>
      </c>
      <c r="P98" s="56">
        <v>2025</v>
      </c>
      <c r="Q98" s="56">
        <v>4</v>
      </c>
      <c r="R98" s="59" t="s">
        <v>204</v>
      </c>
      <c r="S98" s="53">
        <v>0</v>
      </c>
    </row>
    <row r="99" spans="1:19" ht="15.5">
      <c r="A99" s="61">
        <v>2025</v>
      </c>
      <c r="B99" s="61">
        <v>1</v>
      </c>
      <c r="C99" s="62" t="s">
        <v>205</v>
      </c>
      <c r="D99" s="51">
        <v>0</v>
      </c>
      <c r="F99" s="61">
        <v>2025</v>
      </c>
      <c r="G99" s="56">
        <v>2</v>
      </c>
      <c r="H99" s="62" t="s">
        <v>205</v>
      </c>
      <c r="I99" s="51">
        <v>0</v>
      </c>
      <c r="K99" s="61">
        <v>2025</v>
      </c>
      <c r="L99" s="56">
        <v>3</v>
      </c>
      <c r="M99" s="62" t="s">
        <v>205</v>
      </c>
      <c r="N99" s="51">
        <v>0</v>
      </c>
      <c r="P99" s="61">
        <v>2025</v>
      </c>
      <c r="Q99" s="56">
        <v>4</v>
      </c>
      <c r="R99" s="62" t="s">
        <v>205</v>
      </c>
      <c r="S99" s="53">
        <v>0</v>
      </c>
    </row>
    <row r="100" spans="1:19" ht="15.5">
      <c r="A100" s="61">
        <v>2025</v>
      </c>
      <c r="B100" s="61">
        <v>1</v>
      </c>
      <c r="C100" s="59" t="s">
        <v>206</v>
      </c>
      <c r="D100" s="51">
        <v>0</v>
      </c>
      <c r="F100" s="61">
        <v>2025</v>
      </c>
      <c r="G100" s="56">
        <v>2</v>
      </c>
      <c r="H100" s="59" t="s">
        <v>206</v>
      </c>
      <c r="I100" s="51">
        <v>0</v>
      </c>
      <c r="K100" s="61">
        <v>2025</v>
      </c>
      <c r="L100" s="56">
        <v>3</v>
      </c>
      <c r="M100" s="59" t="s">
        <v>206</v>
      </c>
      <c r="N100" s="51">
        <v>0</v>
      </c>
      <c r="P100" s="61">
        <v>2025</v>
      </c>
      <c r="Q100" s="56">
        <v>4</v>
      </c>
      <c r="R100" s="59" t="s">
        <v>206</v>
      </c>
      <c r="S100" s="51">
        <v>0</v>
      </c>
    </row>
    <row r="101" spans="1:19" ht="15.5">
      <c r="A101" s="61">
        <v>2025</v>
      </c>
      <c r="B101" s="61">
        <v>1</v>
      </c>
      <c r="C101" s="59" t="s">
        <v>207</v>
      </c>
      <c r="D101" s="51">
        <v>0</v>
      </c>
      <c r="F101" s="61">
        <v>2025</v>
      </c>
      <c r="G101" s="56">
        <v>2</v>
      </c>
      <c r="H101" s="59" t="s">
        <v>207</v>
      </c>
      <c r="I101" s="51">
        <v>0</v>
      </c>
      <c r="K101" s="61">
        <v>2025</v>
      </c>
      <c r="L101" s="56">
        <v>3</v>
      </c>
      <c r="M101" s="59" t="s">
        <v>207</v>
      </c>
      <c r="N101" s="51">
        <v>0</v>
      </c>
      <c r="P101" s="61">
        <v>2025</v>
      </c>
      <c r="Q101" s="56">
        <v>4</v>
      </c>
      <c r="R101" s="59" t="s">
        <v>207</v>
      </c>
      <c r="S101" s="51">
        <v>0</v>
      </c>
    </row>
    <row r="102" spans="1:19" ht="15.5">
      <c r="A102" s="63"/>
      <c r="B102" s="63"/>
      <c r="C102" s="64"/>
      <c r="D102" s="65"/>
      <c r="F102" s="63"/>
      <c r="G102" s="63"/>
      <c r="H102" s="64"/>
      <c r="I102" s="65"/>
      <c r="K102" s="63"/>
      <c r="L102" s="63"/>
      <c r="M102" s="64"/>
      <c r="N102" s="65"/>
      <c r="P102" s="63"/>
      <c r="Q102" s="63"/>
      <c r="R102" s="64"/>
      <c r="S102" s="65"/>
    </row>
    <row r="103" spans="1:19" ht="15.5">
      <c r="A103" s="63"/>
      <c r="B103" s="63"/>
      <c r="C103" s="64"/>
      <c r="D103" s="65"/>
      <c r="F103" s="63"/>
      <c r="G103" s="63"/>
      <c r="H103" s="64"/>
      <c r="I103" s="65"/>
      <c r="K103" s="63"/>
      <c r="L103" s="63"/>
      <c r="M103" s="64"/>
      <c r="N103" s="65"/>
      <c r="P103" s="63"/>
      <c r="Q103" s="63"/>
      <c r="R103" s="64"/>
      <c r="S103" s="65"/>
    </row>
    <row r="104" spans="1:19" ht="14.5">
      <c r="A104" s="24" t="s">
        <v>208</v>
      </c>
      <c r="F104" s="24" t="s">
        <v>209</v>
      </c>
      <c r="K104" s="24" t="s">
        <v>210</v>
      </c>
      <c r="P104" s="24" t="s">
        <v>211</v>
      </c>
    </row>
    <row r="106" spans="1:19" ht="14.5">
      <c r="A106" s="55" t="s">
        <v>110</v>
      </c>
      <c r="B106" s="55" t="s">
        <v>26</v>
      </c>
      <c r="C106" s="55" t="s">
        <v>111</v>
      </c>
      <c r="D106" s="55" t="s">
        <v>84</v>
      </c>
      <c r="F106" s="55" t="s">
        <v>110</v>
      </c>
      <c r="G106" s="55" t="s">
        <v>26</v>
      </c>
      <c r="H106" s="55" t="s">
        <v>111</v>
      </c>
      <c r="I106" s="55" t="s">
        <v>84</v>
      </c>
      <c r="K106" s="55" t="s">
        <v>110</v>
      </c>
      <c r="L106" s="55" t="s">
        <v>26</v>
      </c>
      <c r="M106" s="55" t="s">
        <v>111</v>
      </c>
      <c r="N106" s="55" t="s">
        <v>84</v>
      </c>
      <c r="P106" s="55" t="s">
        <v>110</v>
      </c>
      <c r="Q106" s="55" t="s">
        <v>26</v>
      </c>
      <c r="R106" s="55" t="s">
        <v>111</v>
      </c>
      <c r="S106" s="55" t="s">
        <v>84</v>
      </c>
    </row>
    <row r="107" spans="1:19" ht="15.5">
      <c r="A107" s="56">
        <v>2025</v>
      </c>
      <c r="B107" s="56">
        <v>5</v>
      </c>
      <c r="C107" s="57" t="s">
        <v>85</v>
      </c>
      <c r="D107" s="53">
        <v>71</v>
      </c>
      <c r="F107" s="56">
        <v>2025</v>
      </c>
      <c r="G107" s="56">
        <v>6</v>
      </c>
      <c r="H107" s="57" t="s">
        <v>85</v>
      </c>
      <c r="I107" s="53">
        <v>52</v>
      </c>
      <c r="K107" s="56">
        <v>2025</v>
      </c>
      <c r="L107" s="56">
        <v>7</v>
      </c>
      <c r="M107" s="57" t="s">
        <v>85</v>
      </c>
      <c r="N107" s="54">
        <v>66</v>
      </c>
      <c r="P107" s="56">
        <v>2025</v>
      </c>
      <c r="Q107" s="56">
        <v>8</v>
      </c>
      <c r="R107" s="57" t="s">
        <v>85</v>
      </c>
      <c r="S107" s="53">
        <v>75</v>
      </c>
    </row>
    <row r="108" spans="1:19" ht="15.5">
      <c r="A108" s="56">
        <v>2025</v>
      </c>
      <c r="B108" s="56">
        <v>5</v>
      </c>
      <c r="C108" s="57" t="s">
        <v>112</v>
      </c>
      <c r="D108" s="53">
        <v>15</v>
      </c>
      <c r="F108" s="56">
        <v>2025</v>
      </c>
      <c r="G108" s="56">
        <v>6</v>
      </c>
      <c r="H108" s="57" t="s">
        <v>112</v>
      </c>
      <c r="I108" s="53">
        <v>23</v>
      </c>
      <c r="K108" s="56">
        <v>2025</v>
      </c>
      <c r="L108" s="56">
        <v>7</v>
      </c>
      <c r="M108" s="57" t="s">
        <v>112</v>
      </c>
      <c r="N108" s="53">
        <v>9</v>
      </c>
      <c r="P108" s="56">
        <v>2025</v>
      </c>
      <c r="Q108" s="56">
        <v>8</v>
      </c>
      <c r="R108" s="57" t="s">
        <v>112</v>
      </c>
      <c r="S108" s="53">
        <v>7</v>
      </c>
    </row>
    <row r="109" spans="1:19" ht="15.5">
      <c r="A109" s="56">
        <v>2025</v>
      </c>
      <c r="B109" s="56">
        <v>5</v>
      </c>
      <c r="C109" s="57" t="s">
        <v>113</v>
      </c>
      <c r="D109" s="53">
        <v>102</v>
      </c>
      <c r="F109" s="56">
        <v>2025</v>
      </c>
      <c r="G109" s="56">
        <v>6</v>
      </c>
      <c r="H109" s="57" t="s">
        <v>113</v>
      </c>
      <c r="I109" s="53">
        <v>96</v>
      </c>
      <c r="K109" s="56">
        <v>2025</v>
      </c>
      <c r="L109" s="56">
        <v>7</v>
      </c>
      <c r="M109" s="57" t="s">
        <v>113</v>
      </c>
      <c r="N109" s="53">
        <v>97</v>
      </c>
      <c r="P109" s="56">
        <v>2025</v>
      </c>
      <c r="Q109" s="56">
        <v>8</v>
      </c>
      <c r="R109" s="57" t="s">
        <v>113</v>
      </c>
      <c r="S109" s="53">
        <v>69</v>
      </c>
    </row>
    <row r="110" spans="1:19" ht="15.5">
      <c r="A110" s="56">
        <v>2025</v>
      </c>
      <c r="B110" s="56">
        <v>5</v>
      </c>
      <c r="C110" s="57" t="s">
        <v>114</v>
      </c>
      <c r="D110" s="53">
        <v>19</v>
      </c>
      <c r="F110" s="56">
        <v>2025</v>
      </c>
      <c r="G110" s="56">
        <v>6</v>
      </c>
      <c r="H110" s="57" t="s">
        <v>114</v>
      </c>
      <c r="I110" s="53">
        <v>19</v>
      </c>
      <c r="K110" s="56">
        <v>2025</v>
      </c>
      <c r="L110" s="56">
        <v>7</v>
      </c>
      <c r="M110" s="57" t="s">
        <v>114</v>
      </c>
      <c r="N110" s="53">
        <v>14</v>
      </c>
      <c r="P110" s="56">
        <v>2025</v>
      </c>
      <c r="Q110" s="56">
        <v>8</v>
      </c>
      <c r="R110" s="57" t="s">
        <v>114</v>
      </c>
      <c r="S110" s="53">
        <v>10</v>
      </c>
    </row>
    <row r="111" spans="1:19" ht="15.5">
      <c r="A111" s="56">
        <v>2025</v>
      </c>
      <c r="B111" s="56">
        <v>5</v>
      </c>
      <c r="C111" s="57" t="s">
        <v>115</v>
      </c>
      <c r="D111" s="53">
        <v>7</v>
      </c>
      <c r="F111" s="56">
        <v>2025</v>
      </c>
      <c r="G111" s="56">
        <v>6</v>
      </c>
      <c r="H111" s="57" t="s">
        <v>115</v>
      </c>
      <c r="I111" s="53">
        <v>10</v>
      </c>
      <c r="K111" s="56">
        <v>2025</v>
      </c>
      <c r="L111" s="56">
        <v>7</v>
      </c>
      <c r="M111" s="57" t="s">
        <v>115</v>
      </c>
      <c r="N111" s="53">
        <v>10</v>
      </c>
      <c r="P111" s="56">
        <v>2025</v>
      </c>
      <c r="Q111" s="56">
        <v>8</v>
      </c>
      <c r="R111" s="57" t="s">
        <v>115</v>
      </c>
      <c r="S111" s="53">
        <v>12</v>
      </c>
    </row>
    <row r="112" spans="1:19" ht="15.5">
      <c r="A112" s="56">
        <v>2025</v>
      </c>
      <c r="B112" s="56">
        <v>5</v>
      </c>
      <c r="C112" s="57" t="s">
        <v>116</v>
      </c>
      <c r="D112" s="53">
        <v>3</v>
      </c>
      <c r="F112" s="56">
        <v>2025</v>
      </c>
      <c r="G112" s="56">
        <v>6</v>
      </c>
      <c r="H112" s="57" t="s">
        <v>116</v>
      </c>
      <c r="I112" s="53">
        <v>6</v>
      </c>
      <c r="K112" s="56">
        <v>2025</v>
      </c>
      <c r="L112" s="56">
        <v>7</v>
      </c>
      <c r="M112" s="57" t="s">
        <v>116</v>
      </c>
      <c r="N112" s="53">
        <v>9</v>
      </c>
      <c r="P112" s="56">
        <v>2025</v>
      </c>
      <c r="Q112" s="56">
        <v>8</v>
      </c>
      <c r="R112" s="57" t="s">
        <v>116</v>
      </c>
      <c r="S112" s="53">
        <v>11</v>
      </c>
    </row>
    <row r="113" spans="1:19" ht="15.5">
      <c r="A113" s="56">
        <v>2025</v>
      </c>
      <c r="B113" s="56">
        <v>5</v>
      </c>
      <c r="C113" s="57" t="s">
        <v>117</v>
      </c>
      <c r="D113" s="53">
        <v>3</v>
      </c>
      <c r="F113" s="56">
        <v>2025</v>
      </c>
      <c r="G113" s="56">
        <v>6</v>
      </c>
      <c r="H113" s="57" t="s">
        <v>117</v>
      </c>
      <c r="I113" s="53">
        <v>6</v>
      </c>
      <c r="K113" s="56">
        <v>2025</v>
      </c>
      <c r="L113" s="56">
        <v>7</v>
      </c>
      <c r="M113" s="57" t="s">
        <v>117</v>
      </c>
      <c r="N113" s="53">
        <v>15</v>
      </c>
      <c r="P113" s="56">
        <v>2025</v>
      </c>
      <c r="Q113" s="56">
        <v>8</v>
      </c>
      <c r="R113" s="57" t="s">
        <v>117</v>
      </c>
      <c r="S113" s="53">
        <v>4</v>
      </c>
    </row>
    <row r="114" spans="1:19" ht="15.5">
      <c r="A114" s="56">
        <v>2025</v>
      </c>
      <c r="B114" s="56">
        <v>5</v>
      </c>
      <c r="C114" s="57" t="s">
        <v>118</v>
      </c>
      <c r="D114" s="53">
        <v>8</v>
      </c>
      <c r="F114" s="56">
        <v>2025</v>
      </c>
      <c r="G114" s="56">
        <v>6</v>
      </c>
      <c r="H114" s="57" t="s">
        <v>118</v>
      </c>
      <c r="I114" s="53">
        <v>7</v>
      </c>
      <c r="K114" s="56">
        <v>2025</v>
      </c>
      <c r="L114" s="56">
        <v>7</v>
      </c>
      <c r="M114" s="57" t="s">
        <v>118</v>
      </c>
      <c r="N114" s="53">
        <v>6</v>
      </c>
      <c r="P114" s="56">
        <v>2025</v>
      </c>
      <c r="Q114" s="56">
        <v>8</v>
      </c>
      <c r="R114" s="57" t="s">
        <v>118</v>
      </c>
      <c r="S114" s="53">
        <v>8</v>
      </c>
    </row>
    <row r="115" spans="1:19" ht="15.5">
      <c r="A115" s="56">
        <v>2025</v>
      </c>
      <c r="B115" s="56">
        <v>5</v>
      </c>
      <c r="C115" s="57" t="s">
        <v>119</v>
      </c>
      <c r="D115" s="53">
        <v>1</v>
      </c>
      <c r="F115" s="56">
        <v>2025</v>
      </c>
      <c r="G115" s="56">
        <v>6</v>
      </c>
      <c r="H115" s="57" t="s">
        <v>119</v>
      </c>
      <c r="I115" s="53">
        <v>1</v>
      </c>
      <c r="K115" s="56">
        <v>2025</v>
      </c>
      <c r="L115" s="56">
        <v>7</v>
      </c>
      <c r="M115" s="57" t="s">
        <v>119</v>
      </c>
      <c r="N115" s="53">
        <v>0</v>
      </c>
      <c r="P115" s="56">
        <v>2025</v>
      </c>
      <c r="Q115" s="56">
        <v>8</v>
      </c>
      <c r="R115" s="57" t="s">
        <v>119</v>
      </c>
      <c r="S115" s="53">
        <v>1</v>
      </c>
    </row>
    <row r="116" spans="1:19" ht="15.5">
      <c r="A116" s="56">
        <v>2025</v>
      </c>
      <c r="B116" s="56">
        <v>5</v>
      </c>
      <c r="C116" s="57" t="s">
        <v>120</v>
      </c>
      <c r="D116" s="53">
        <v>2</v>
      </c>
      <c r="F116" s="56">
        <v>2025</v>
      </c>
      <c r="G116" s="56">
        <v>6</v>
      </c>
      <c r="H116" s="57" t="s">
        <v>120</v>
      </c>
      <c r="I116" s="53">
        <v>9</v>
      </c>
      <c r="K116" s="56">
        <v>2025</v>
      </c>
      <c r="L116" s="56">
        <v>7</v>
      </c>
      <c r="M116" s="57" t="s">
        <v>120</v>
      </c>
      <c r="N116" s="53">
        <v>6</v>
      </c>
      <c r="P116" s="56">
        <v>2025</v>
      </c>
      <c r="Q116" s="56">
        <v>8</v>
      </c>
      <c r="R116" s="57" t="s">
        <v>120</v>
      </c>
      <c r="S116" s="53">
        <v>4</v>
      </c>
    </row>
    <row r="117" spans="1:19" ht="14.25" customHeight="1">
      <c r="A117" s="56">
        <v>2025</v>
      </c>
      <c r="B117" s="56">
        <v>5</v>
      </c>
      <c r="C117" s="57" t="s">
        <v>121</v>
      </c>
      <c r="D117" s="53">
        <v>27</v>
      </c>
      <c r="F117" s="56">
        <v>2025</v>
      </c>
      <c r="G117" s="56">
        <v>6</v>
      </c>
      <c r="H117" s="57" t="s">
        <v>121</v>
      </c>
      <c r="I117" s="53">
        <v>27</v>
      </c>
      <c r="K117" s="56">
        <v>2025</v>
      </c>
      <c r="L117" s="56">
        <v>7</v>
      </c>
      <c r="M117" s="57" t="s">
        <v>121</v>
      </c>
      <c r="N117" s="53">
        <v>49</v>
      </c>
      <c r="P117" s="56">
        <v>2025</v>
      </c>
      <c r="Q117" s="56">
        <v>8</v>
      </c>
      <c r="R117" s="57" t="s">
        <v>121</v>
      </c>
      <c r="S117" s="53">
        <v>30</v>
      </c>
    </row>
    <row r="118" spans="1:19" ht="15.5">
      <c r="A118" s="56">
        <v>2025</v>
      </c>
      <c r="B118" s="56">
        <v>5</v>
      </c>
      <c r="C118" s="57" t="s">
        <v>122</v>
      </c>
      <c r="D118" s="53">
        <v>1</v>
      </c>
      <c r="F118" s="56">
        <v>2025</v>
      </c>
      <c r="G118" s="56">
        <v>6</v>
      </c>
      <c r="H118" s="57" t="s">
        <v>122</v>
      </c>
      <c r="I118" s="53">
        <v>6</v>
      </c>
      <c r="K118" s="56">
        <v>2025</v>
      </c>
      <c r="L118" s="56">
        <v>7</v>
      </c>
      <c r="M118" s="57" t="s">
        <v>122</v>
      </c>
      <c r="N118" s="53">
        <v>4</v>
      </c>
      <c r="P118" s="56">
        <v>2025</v>
      </c>
      <c r="Q118" s="56">
        <v>8</v>
      </c>
      <c r="R118" s="57" t="s">
        <v>122</v>
      </c>
      <c r="S118" s="53">
        <v>4</v>
      </c>
    </row>
    <row r="119" spans="1:19" ht="15.5">
      <c r="A119" s="56">
        <v>2025</v>
      </c>
      <c r="B119" s="56">
        <v>5</v>
      </c>
      <c r="C119" s="57" t="s">
        <v>123</v>
      </c>
      <c r="D119" s="53">
        <v>1</v>
      </c>
      <c r="F119" s="56">
        <v>2025</v>
      </c>
      <c r="G119" s="56">
        <v>6</v>
      </c>
      <c r="H119" s="57" t="s">
        <v>123</v>
      </c>
      <c r="I119" s="53">
        <v>10</v>
      </c>
      <c r="K119" s="56">
        <v>2025</v>
      </c>
      <c r="L119" s="56">
        <v>7</v>
      </c>
      <c r="M119" s="57" t="s">
        <v>123</v>
      </c>
      <c r="N119" s="53">
        <v>11</v>
      </c>
      <c r="P119" s="56">
        <v>2025</v>
      </c>
      <c r="Q119" s="56">
        <v>8</v>
      </c>
      <c r="R119" s="57" t="s">
        <v>123</v>
      </c>
      <c r="S119" s="53">
        <v>2</v>
      </c>
    </row>
    <row r="120" spans="1:19" ht="15.5">
      <c r="A120" s="56">
        <v>2025</v>
      </c>
      <c r="B120" s="56">
        <v>5</v>
      </c>
      <c r="C120" s="57" t="s">
        <v>124</v>
      </c>
      <c r="D120" s="53">
        <v>7</v>
      </c>
      <c r="F120" s="56">
        <v>2025</v>
      </c>
      <c r="G120" s="56">
        <v>6</v>
      </c>
      <c r="H120" s="57" t="s">
        <v>124</v>
      </c>
      <c r="I120" s="53">
        <v>6</v>
      </c>
      <c r="K120" s="56">
        <v>2025</v>
      </c>
      <c r="L120" s="56">
        <v>7</v>
      </c>
      <c r="M120" s="57" t="s">
        <v>124</v>
      </c>
      <c r="N120" s="53">
        <v>8</v>
      </c>
      <c r="P120" s="56">
        <v>2025</v>
      </c>
      <c r="Q120" s="56">
        <v>8</v>
      </c>
      <c r="R120" s="57" t="s">
        <v>124</v>
      </c>
      <c r="S120" s="53">
        <v>10</v>
      </c>
    </row>
    <row r="121" spans="1:19" ht="15.5">
      <c r="A121" s="56">
        <v>2025</v>
      </c>
      <c r="B121" s="56">
        <v>5</v>
      </c>
      <c r="C121" s="57" t="s">
        <v>125</v>
      </c>
      <c r="D121" s="53">
        <v>4</v>
      </c>
      <c r="F121" s="56">
        <v>2025</v>
      </c>
      <c r="G121" s="56">
        <v>6</v>
      </c>
      <c r="H121" s="57" t="s">
        <v>125</v>
      </c>
      <c r="I121" s="53">
        <v>7</v>
      </c>
      <c r="K121" s="56">
        <v>2025</v>
      </c>
      <c r="L121" s="56">
        <v>7</v>
      </c>
      <c r="M121" s="57" t="s">
        <v>125</v>
      </c>
      <c r="N121" s="53">
        <v>4</v>
      </c>
      <c r="P121" s="56">
        <v>2025</v>
      </c>
      <c r="Q121" s="56">
        <v>8</v>
      </c>
      <c r="R121" s="57" t="s">
        <v>125</v>
      </c>
      <c r="S121" s="53">
        <v>4</v>
      </c>
    </row>
    <row r="122" spans="1:19" ht="15.5">
      <c r="A122" s="56">
        <v>2025</v>
      </c>
      <c r="B122" s="56">
        <v>5</v>
      </c>
      <c r="C122" s="57" t="s">
        <v>126</v>
      </c>
      <c r="D122" s="53">
        <v>8</v>
      </c>
      <c r="F122" s="56">
        <v>2025</v>
      </c>
      <c r="G122" s="56">
        <v>6</v>
      </c>
      <c r="H122" s="57" t="s">
        <v>126</v>
      </c>
      <c r="I122" s="53">
        <v>3</v>
      </c>
      <c r="K122" s="56">
        <v>2025</v>
      </c>
      <c r="L122" s="56">
        <v>7</v>
      </c>
      <c r="M122" s="57" t="s">
        <v>126</v>
      </c>
      <c r="N122" s="53">
        <v>4</v>
      </c>
      <c r="P122" s="56">
        <v>2025</v>
      </c>
      <c r="Q122" s="56">
        <v>8</v>
      </c>
      <c r="R122" s="57" t="s">
        <v>126</v>
      </c>
      <c r="S122" s="53">
        <v>3</v>
      </c>
    </row>
    <row r="123" spans="1:19" ht="15.5">
      <c r="A123" s="56">
        <v>2025</v>
      </c>
      <c r="B123" s="56">
        <v>5</v>
      </c>
      <c r="C123" s="57" t="s">
        <v>127</v>
      </c>
      <c r="D123" s="53">
        <v>16</v>
      </c>
      <c r="F123" s="56">
        <v>2025</v>
      </c>
      <c r="G123" s="56">
        <v>6</v>
      </c>
      <c r="H123" s="57" t="s">
        <v>127</v>
      </c>
      <c r="I123" s="53">
        <v>3</v>
      </c>
      <c r="K123" s="56">
        <v>2025</v>
      </c>
      <c r="L123" s="56">
        <v>7</v>
      </c>
      <c r="M123" s="57" t="s">
        <v>127</v>
      </c>
      <c r="N123" s="53">
        <v>11</v>
      </c>
      <c r="P123" s="56">
        <v>2025</v>
      </c>
      <c r="Q123" s="56">
        <v>8</v>
      </c>
      <c r="R123" s="57" t="s">
        <v>127</v>
      </c>
      <c r="S123" s="53">
        <v>8</v>
      </c>
    </row>
    <row r="124" spans="1:19" ht="15.5">
      <c r="A124" s="56">
        <v>2025</v>
      </c>
      <c r="B124" s="56">
        <v>5</v>
      </c>
      <c r="C124" s="57" t="s">
        <v>128</v>
      </c>
      <c r="D124" s="53">
        <v>1</v>
      </c>
      <c r="F124" s="56">
        <v>2025</v>
      </c>
      <c r="G124" s="56">
        <v>6</v>
      </c>
      <c r="H124" s="57" t="s">
        <v>128</v>
      </c>
      <c r="I124" s="53">
        <v>0</v>
      </c>
      <c r="K124" s="56">
        <v>2025</v>
      </c>
      <c r="L124" s="56">
        <v>7</v>
      </c>
      <c r="M124" s="57" t="s">
        <v>128</v>
      </c>
      <c r="N124" s="53">
        <v>3</v>
      </c>
      <c r="P124" s="56">
        <v>2025</v>
      </c>
      <c r="Q124" s="56">
        <v>8</v>
      </c>
      <c r="R124" s="57" t="s">
        <v>128</v>
      </c>
      <c r="S124" s="53">
        <v>1</v>
      </c>
    </row>
    <row r="125" spans="1:19" ht="15.5">
      <c r="A125" s="56">
        <v>2025</v>
      </c>
      <c r="B125" s="56">
        <v>5</v>
      </c>
      <c r="C125" s="57" t="s">
        <v>129</v>
      </c>
      <c r="D125" s="53">
        <v>0</v>
      </c>
      <c r="F125" s="56">
        <v>2025</v>
      </c>
      <c r="G125" s="56">
        <v>6</v>
      </c>
      <c r="H125" s="57" t="s">
        <v>129</v>
      </c>
      <c r="I125" s="53">
        <v>0</v>
      </c>
      <c r="K125" s="56">
        <v>2025</v>
      </c>
      <c r="L125" s="56">
        <v>7</v>
      </c>
      <c r="M125" s="57" t="s">
        <v>129</v>
      </c>
      <c r="N125" s="53">
        <v>0</v>
      </c>
      <c r="P125" s="56">
        <v>2025</v>
      </c>
      <c r="Q125" s="56">
        <v>8</v>
      </c>
      <c r="R125" s="57" t="s">
        <v>129</v>
      </c>
      <c r="S125" s="53">
        <v>0</v>
      </c>
    </row>
    <row r="126" spans="1:19" ht="15.5">
      <c r="A126" s="56">
        <v>2025</v>
      </c>
      <c r="B126" s="56">
        <v>5</v>
      </c>
      <c r="C126" s="57" t="s">
        <v>130</v>
      </c>
      <c r="D126" s="53">
        <v>0</v>
      </c>
      <c r="F126" s="56">
        <v>2025</v>
      </c>
      <c r="G126" s="56">
        <v>6</v>
      </c>
      <c r="H126" s="57" t="s">
        <v>130</v>
      </c>
      <c r="I126" s="53">
        <v>0</v>
      </c>
      <c r="K126" s="56">
        <v>2025</v>
      </c>
      <c r="L126" s="56">
        <v>7</v>
      </c>
      <c r="M126" s="57" t="s">
        <v>130</v>
      </c>
      <c r="N126" s="53">
        <v>0</v>
      </c>
      <c r="P126" s="56">
        <v>2025</v>
      </c>
      <c r="Q126" s="56">
        <v>8</v>
      </c>
      <c r="R126" s="57" t="s">
        <v>130</v>
      </c>
      <c r="S126" s="53">
        <v>0</v>
      </c>
    </row>
    <row r="127" spans="1:19" ht="15.5">
      <c r="A127" s="56">
        <v>2025</v>
      </c>
      <c r="B127" s="56">
        <v>5</v>
      </c>
      <c r="C127" s="57" t="s">
        <v>131</v>
      </c>
      <c r="D127" s="53">
        <v>8</v>
      </c>
      <c r="E127" s="8" t="s">
        <v>132</v>
      </c>
      <c r="F127" s="56">
        <v>2025</v>
      </c>
      <c r="G127" s="56">
        <v>6</v>
      </c>
      <c r="H127" s="57" t="s">
        <v>131</v>
      </c>
      <c r="I127" s="53">
        <v>9</v>
      </c>
      <c r="K127" s="56">
        <v>2025</v>
      </c>
      <c r="L127" s="56">
        <v>7</v>
      </c>
      <c r="M127" s="57" t="s">
        <v>131</v>
      </c>
      <c r="N127" s="53">
        <v>13</v>
      </c>
      <c r="P127" s="56">
        <v>2025</v>
      </c>
      <c r="Q127" s="56">
        <v>8</v>
      </c>
      <c r="R127" s="57" t="s">
        <v>131</v>
      </c>
      <c r="S127" s="53">
        <v>10</v>
      </c>
    </row>
    <row r="128" spans="1:19" ht="15.5">
      <c r="A128" s="56">
        <v>2025</v>
      </c>
      <c r="B128" s="56">
        <v>5</v>
      </c>
      <c r="C128" s="57" t="s">
        <v>133</v>
      </c>
      <c r="D128" s="53">
        <v>0</v>
      </c>
      <c r="F128" s="56">
        <v>2025</v>
      </c>
      <c r="G128" s="56">
        <v>6</v>
      </c>
      <c r="H128" s="57" t="s">
        <v>133</v>
      </c>
      <c r="I128" s="53">
        <v>0</v>
      </c>
      <c r="K128" s="56">
        <v>2025</v>
      </c>
      <c r="L128" s="56">
        <v>7</v>
      </c>
      <c r="M128" s="57" t="s">
        <v>133</v>
      </c>
      <c r="N128" s="53">
        <v>2</v>
      </c>
      <c r="P128" s="56">
        <v>2025</v>
      </c>
      <c r="Q128" s="56">
        <v>8</v>
      </c>
      <c r="R128" s="57" t="s">
        <v>133</v>
      </c>
      <c r="S128" s="53">
        <v>0</v>
      </c>
    </row>
    <row r="129" spans="1:19" ht="15.5">
      <c r="A129" s="56">
        <v>2025</v>
      </c>
      <c r="B129" s="56">
        <v>5</v>
      </c>
      <c r="C129" s="57" t="s">
        <v>134</v>
      </c>
      <c r="D129" s="53">
        <v>20</v>
      </c>
      <c r="F129" s="56">
        <v>2025</v>
      </c>
      <c r="G129" s="56">
        <v>6</v>
      </c>
      <c r="H129" s="57" t="s">
        <v>134</v>
      </c>
      <c r="I129" s="53">
        <v>19</v>
      </c>
      <c r="K129" s="56">
        <v>2025</v>
      </c>
      <c r="L129" s="56">
        <v>7</v>
      </c>
      <c r="M129" s="57" t="s">
        <v>134</v>
      </c>
      <c r="N129" s="53">
        <v>9</v>
      </c>
      <c r="P129" s="56">
        <v>2025</v>
      </c>
      <c r="Q129" s="56">
        <v>8</v>
      </c>
      <c r="R129" s="57" t="s">
        <v>134</v>
      </c>
      <c r="S129" s="53">
        <v>10</v>
      </c>
    </row>
    <row r="130" spans="1:19" ht="15.5">
      <c r="A130" s="56">
        <v>2025</v>
      </c>
      <c r="B130" s="56">
        <v>5</v>
      </c>
      <c r="C130" s="57" t="s">
        <v>135</v>
      </c>
      <c r="D130" s="53">
        <v>9</v>
      </c>
      <c r="F130" s="56">
        <v>2025</v>
      </c>
      <c r="G130" s="56">
        <v>6</v>
      </c>
      <c r="H130" s="57" t="s">
        <v>135</v>
      </c>
      <c r="I130" s="53">
        <v>4</v>
      </c>
      <c r="K130" s="56">
        <v>2025</v>
      </c>
      <c r="L130" s="56">
        <v>7</v>
      </c>
      <c r="M130" s="57" t="s">
        <v>135</v>
      </c>
      <c r="N130" s="53">
        <v>14</v>
      </c>
      <c r="P130" s="56">
        <v>2025</v>
      </c>
      <c r="Q130" s="56">
        <v>8</v>
      </c>
      <c r="R130" s="57" t="s">
        <v>135</v>
      </c>
      <c r="S130" s="53">
        <v>9</v>
      </c>
    </row>
    <row r="131" spans="1:19" ht="15.5">
      <c r="A131" s="56">
        <v>2025</v>
      </c>
      <c r="B131" s="56">
        <v>5</v>
      </c>
      <c r="C131" s="57" t="s">
        <v>136</v>
      </c>
      <c r="D131" s="53">
        <v>2</v>
      </c>
      <c r="F131" s="56">
        <v>2025</v>
      </c>
      <c r="G131" s="56">
        <v>6</v>
      </c>
      <c r="H131" s="57" t="s">
        <v>136</v>
      </c>
      <c r="I131" s="53">
        <v>2</v>
      </c>
      <c r="K131" s="56">
        <v>2025</v>
      </c>
      <c r="L131" s="56">
        <v>7</v>
      </c>
      <c r="M131" s="57" t="s">
        <v>136</v>
      </c>
      <c r="N131" s="53">
        <v>3</v>
      </c>
      <c r="P131" s="56">
        <v>2025</v>
      </c>
      <c r="Q131" s="56">
        <v>8</v>
      </c>
      <c r="R131" s="57" t="s">
        <v>136</v>
      </c>
      <c r="S131" s="53">
        <v>0</v>
      </c>
    </row>
    <row r="132" spans="1:19" ht="15.5">
      <c r="A132" s="56">
        <v>2025</v>
      </c>
      <c r="B132" s="56">
        <v>5</v>
      </c>
      <c r="C132" s="57" t="s">
        <v>137</v>
      </c>
      <c r="D132" s="53">
        <v>0</v>
      </c>
      <c r="F132" s="56">
        <v>2025</v>
      </c>
      <c r="G132" s="56">
        <v>6</v>
      </c>
      <c r="H132" s="57" t="s">
        <v>137</v>
      </c>
      <c r="I132" s="53">
        <v>0</v>
      </c>
      <c r="K132" s="56">
        <v>2025</v>
      </c>
      <c r="L132" s="56">
        <v>7</v>
      </c>
      <c r="M132" s="57" t="s">
        <v>137</v>
      </c>
      <c r="N132" s="53">
        <v>0</v>
      </c>
      <c r="P132" s="56">
        <v>2025</v>
      </c>
      <c r="Q132" s="56">
        <v>8</v>
      </c>
      <c r="R132" s="57" t="s">
        <v>137</v>
      </c>
      <c r="S132" s="53">
        <v>0</v>
      </c>
    </row>
    <row r="133" spans="1:19" ht="15.5">
      <c r="A133" s="56">
        <v>2025</v>
      </c>
      <c r="B133" s="56">
        <v>5</v>
      </c>
      <c r="C133" s="57" t="s">
        <v>138</v>
      </c>
      <c r="D133" s="53">
        <v>2</v>
      </c>
      <c r="F133" s="56">
        <v>2025</v>
      </c>
      <c r="G133" s="56">
        <v>6</v>
      </c>
      <c r="H133" s="57" t="s">
        <v>138</v>
      </c>
      <c r="I133" s="53">
        <v>2</v>
      </c>
      <c r="K133" s="56">
        <v>2025</v>
      </c>
      <c r="L133" s="56">
        <v>7</v>
      </c>
      <c r="M133" s="57" t="s">
        <v>138</v>
      </c>
      <c r="N133" s="53">
        <v>4</v>
      </c>
      <c r="P133" s="56">
        <v>2025</v>
      </c>
      <c r="Q133" s="56">
        <v>8</v>
      </c>
      <c r="R133" s="57" t="s">
        <v>138</v>
      </c>
      <c r="S133" s="53">
        <v>2</v>
      </c>
    </row>
    <row r="134" spans="1:19" ht="15.5">
      <c r="A134" s="56">
        <v>2025</v>
      </c>
      <c r="B134" s="56">
        <v>5</v>
      </c>
      <c r="C134" s="57" t="s">
        <v>139</v>
      </c>
      <c r="D134" s="53">
        <v>0</v>
      </c>
      <c r="F134" s="56">
        <v>2025</v>
      </c>
      <c r="G134" s="56">
        <v>6</v>
      </c>
      <c r="H134" s="57" t="s">
        <v>139</v>
      </c>
      <c r="I134" s="53">
        <v>8</v>
      </c>
      <c r="K134" s="56">
        <v>2025</v>
      </c>
      <c r="L134" s="56">
        <v>7</v>
      </c>
      <c r="M134" s="57" t="s">
        <v>139</v>
      </c>
      <c r="N134" s="53">
        <v>1</v>
      </c>
      <c r="P134" s="56">
        <v>2025</v>
      </c>
      <c r="Q134" s="56">
        <v>8</v>
      </c>
      <c r="R134" s="57" t="s">
        <v>139</v>
      </c>
      <c r="S134" s="53">
        <v>0</v>
      </c>
    </row>
    <row r="135" spans="1:19" ht="15.5">
      <c r="A135" s="56">
        <v>2025</v>
      </c>
      <c r="B135" s="56">
        <v>5</v>
      </c>
      <c r="C135" s="57" t="s">
        <v>140</v>
      </c>
      <c r="D135" s="53">
        <v>5</v>
      </c>
      <c r="F135" s="56">
        <v>2025</v>
      </c>
      <c r="G135" s="56">
        <v>6</v>
      </c>
      <c r="H135" s="57" t="s">
        <v>140</v>
      </c>
      <c r="I135" s="53">
        <v>6</v>
      </c>
      <c r="K135" s="56">
        <v>2025</v>
      </c>
      <c r="L135" s="56">
        <v>7</v>
      </c>
      <c r="M135" s="57" t="s">
        <v>140</v>
      </c>
      <c r="N135" s="53">
        <v>7</v>
      </c>
      <c r="P135" s="56">
        <v>2025</v>
      </c>
      <c r="Q135" s="56">
        <v>8</v>
      </c>
      <c r="R135" s="57" t="s">
        <v>140</v>
      </c>
      <c r="S135" s="53">
        <v>11</v>
      </c>
    </row>
    <row r="136" spans="1:19" ht="15.5">
      <c r="A136" s="56">
        <v>2025</v>
      </c>
      <c r="B136" s="56">
        <v>5</v>
      </c>
      <c r="C136" s="57" t="s">
        <v>141</v>
      </c>
      <c r="D136" s="53">
        <v>0</v>
      </c>
      <c r="F136" s="56">
        <v>2025</v>
      </c>
      <c r="G136" s="56">
        <v>6</v>
      </c>
      <c r="H136" s="57" t="s">
        <v>141</v>
      </c>
      <c r="I136" s="53">
        <v>0</v>
      </c>
      <c r="K136" s="56">
        <v>2025</v>
      </c>
      <c r="L136" s="56">
        <v>7</v>
      </c>
      <c r="M136" s="57" t="s">
        <v>141</v>
      </c>
      <c r="N136" s="53">
        <v>0</v>
      </c>
      <c r="P136" s="56">
        <v>2025</v>
      </c>
      <c r="Q136" s="56">
        <v>8</v>
      </c>
      <c r="R136" s="57" t="s">
        <v>141</v>
      </c>
      <c r="S136" s="53">
        <v>0</v>
      </c>
    </row>
    <row r="137" spans="1:19" ht="15.5">
      <c r="A137" s="56">
        <v>2025</v>
      </c>
      <c r="B137" s="56">
        <v>5</v>
      </c>
      <c r="C137" s="57" t="s">
        <v>142</v>
      </c>
      <c r="D137" s="53">
        <v>4</v>
      </c>
      <c r="F137" s="56">
        <v>2025</v>
      </c>
      <c r="G137" s="56">
        <v>6</v>
      </c>
      <c r="H137" s="57" t="s">
        <v>142</v>
      </c>
      <c r="I137" s="53">
        <v>2</v>
      </c>
      <c r="K137" s="56">
        <v>2025</v>
      </c>
      <c r="L137" s="56">
        <v>7</v>
      </c>
      <c r="M137" s="57" t="s">
        <v>142</v>
      </c>
      <c r="N137" s="53">
        <v>4</v>
      </c>
      <c r="P137" s="56">
        <v>2025</v>
      </c>
      <c r="Q137" s="56">
        <v>8</v>
      </c>
      <c r="R137" s="57" t="s">
        <v>142</v>
      </c>
      <c r="S137" s="53">
        <v>3</v>
      </c>
    </row>
    <row r="138" spans="1:19" ht="15.5">
      <c r="A138" s="56">
        <v>2025</v>
      </c>
      <c r="B138" s="56">
        <v>5</v>
      </c>
      <c r="C138" s="57" t="s">
        <v>143</v>
      </c>
      <c r="D138" s="53">
        <v>0</v>
      </c>
      <c r="F138" s="56">
        <v>2025</v>
      </c>
      <c r="G138" s="56">
        <v>6</v>
      </c>
      <c r="H138" s="57" t="s">
        <v>143</v>
      </c>
      <c r="I138" s="53">
        <v>2</v>
      </c>
      <c r="K138" s="56">
        <v>2025</v>
      </c>
      <c r="L138" s="56">
        <v>7</v>
      </c>
      <c r="M138" s="57" t="s">
        <v>143</v>
      </c>
      <c r="N138" s="53">
        <v>1</v>
      </c>
      <c r="P138" s="56">
        <v>2025</v>
      </c>
      <c r="Q138" s="56">
        <v>8</v>
      </c>
      <c r="R138" s="57" t="s">
        <v>143</v>
      </c>
      <c r="S138" s="53">
        <v>0</v>
      </c>
    </row>
    <row r="139" spans="1:19" ht="15.5">
      <c r="A139" s="56">
        <v>2025</v>
      </c>
      <c r="B139" s="56">
        <v>5</v>
      </c>
      <c r="C139" s="57" t="s">
        <v>144</v>
      </c>
      <c r="D139" s="53">
        <v>0</v>
      </c>
      <c r="F139" s="56">
        <v>2025</v>
      </c>
      <c r="G139" s="56">
        <v>6</v>
      </c>
      <c r="H139" s="57" t="s">
        <v>144</v>
      </c>
      <c r="I139" s="53">
        <v>0</v>
      </c>
      <c r="K139" s="56">
        <v>2025</v>
      </c>
      <c r="L139" s="56">
        <v>7</v>
      </c>
      <c r="M139" s="57" t="s">
        <v>144</v>
      </c>
      <c r="N139" s="53">
        <v>2</v>
      </c>
      <c r="P139" s="56">
        <v>2025</v>
      </c>
      <c r="Q139" s="56">
        <v>8</v>
      </c>
      <c r="R139" s="57" t="s">
        <v>144</v>
      </c>
      <c r="S139" s="53">
        <v>0</v>
      </c>
    </row>
    <row r="140" spans="1:19" ht="15.5">
      <c r="A140" s="56">
        <v>2025</v>
      </c>
      <c r="B140" s="56">
        <v>5</v>
      </c>
      <c r="C140" s="57" t="s">
        <v>145</v>
      </c>
      <c r="D140" s="53">
        <v>0</v>
      </c>
      <c r="F140" s="56">
        <v>2025</v>
      </c>
      <c r="G140" s="56">
        <v>6</v>
      </c>
      <c r="H140" s="57" t="s">
        <v>145</v>
      </c>
      <c r="I140" s="53">
        <v>1</v>
      </c>
      <c r="K140" s="56">
        <v>2025</v>
      </c>
      <c r="L140" s="56">
        <v>7</v>
      </c>
      <c r="M140" s="57" t="s">
        <v>145</v>
      </c>
      <c r="N140" s="53">
        <v>0</v>
      </c>
      <c r="P140" s="56">
        <v>2025</v>
      </c>
      <c r="Q140" s="56">
        <v>8</v>
      </c>
      <c r="R140" s="57" t="s">
        <v>145</v>
      </c>
      <c r="S140" s="53">
        <v>0</v>
      </c>
    </row>
    <row r="141" spans="1:19" ht="15.5">
      <c r="A141" s="56">
        <v>2025</v>
      </c>
      <c r="B141" s="56">
        <v>5</v>
      </c>
      <c r="C141" s="57" t="s">
        <v>146</v>
      </c>
      <c r="D141" s="53">
        <v>0</v>
      </c>
      <c r="F141" s="56">
        <v>2025</v>
      </c>
      <c r="G141" s="56">
        <v>6</v>
      </c>
      <c r="H141" s="57" t="s">
        <v>146</v>
      </c>
      <c r="I141" s="53">
        <v>0</v>
      </c>
      <c r="K141" s="56">
        <v>2025</v>
      </c>
      <c r="L141" s="56">
        <v>7</v>
      </c>
      <c r="M141" s="57" t="s">
        <v>146</v>
      </c>
      <c r="N141" s="53">
        <v>1</v>
      </c>
      <c r="P141" s="56">
        <v>2025</v>
      </c>
      <c r="Q141" s="56">
        <v>8</v>
      </c>
      <c r="R141" s="57" t="s">
        <v>146</v>
      </c>
      <c r="S141" s="53">
        <v>0</v>
      </c>
    </row>
    <row r="142" spans="1:19" ht="15.5">
      <c r="A142" s="56">
        <v>2025</v>
      </c>
      <c r="B142" s="56">
        <v>5</v>
      </c>
      <c r="C142" s="57" t="s">
        <v>147</v>
      </c>
      <c r="D142" s="53">
        <v>0</v>
      </c>
      <c r="F142" s="56">
        <v>2025</v>
      </c>
      <c r="G142" s="56">
        <v>6</v>
      </c>
      <c r="H142" s="57" t="s">
        <v>147</v>
      </c>
      <c r="I142" s="53">
        <v>0</v>
      </c>
      <c r="K142" s="56">
        <v>2025</v>
      </c>
      <c r="L142" s="56">
        <v>7</v>
      </c>
      <c r="M142" s="57" t="s">
        <v>147</v>
      </c>
      <c r="N142" s="53">
        <v>0</v>
      </c>
      <c r="P142" s="56">
        <v>2025</v>
      </c>
      <c r="Q142" s="56">
        <v>8</v>
      </c>
      <c r="R142" s="57" t="s">
        <v>147</v>
      </c>
      <c r="S142" s="53">
        <v>0</v>
      </c>
    </row>
    <row r="143" spans="1:19" ht="15.5">
      <c r="A143" s="56">
        <v>2025</v>
      </c>
      <c r="B143" s="56">
        <v>5</v>
      </c>
      <c r="C143" s="58" t="s">
        <v>148</v>
      </c>
      <c r="D143" s="53">
        <v>0</v>
      </c>
      <c r="F143" s="56">
        <v>2025</v>
      </c>
      <c r="G143" s="56">
        <v>6</v>
      </c>
      <c r="H143" s="58" t="s">
        <v>148</v>
      </c>
      <c r="I143" s="53">
        <v>0</v>
      </c>
      <c r="K143" s="56">
        <v>2025</v>
      </c>
      <c r="L143" s="56">
        <v>7</v>
      </c>
      <c r="M143" s="58" t="s">
        <v>148</v>
      </c>
      <c r="N143" s="53">
        <v>0</v>
      </c>
      <c r="P143" s="56">
        <v>2025</v>
      </c>
      <c r="Q143" s="56">
        <v>8</v>
      </c>
      <c r="R143" s="58" t="s">
        <v>148</v>
      </c>
      <c r="S143" s="53">
        <v>0</v>
      </c>
    </row>
    <row r="144" spans="1:19" ht="15.5">
      <c r="A144" s="56">
        <v>2025</v>
      </c>
      <c r="B144" s="56">
        <v>5</v>
      </c>
      <c r="C144" s="58" t="s">
        <v>149</v>
      </c>
      <c r="D144" s="53">
        <v>0</v>
      </c>
      <c r="F144" s="56">
        <v>2025</v>
      </c>
      <c r="G144" s="56">
        <v>6</v>
      </c>
      <c r="H144" s="58" t="s">
        <v>149</v>
      </c>
      <c r="I144" s="53">
        <v>1</v>
      </c>
      <c r="K144" s="56">
        <v>2025</v>
      </c>
      <c r="L144" s="56">
        <v>7</v>
      </c>
      <c r="M144" s="58" t="s">
        <v>149</v>
      </c>
      <c r="N144" s="53">
        <v>1</v>
      </c>
      <c r="P144" s="56">
        <v>2025</v>
      </c>
      <c r="Q144" s="56">
        <v>8</v>
      </c>
      <c r="R144" s="58" t="s">
        <v>149</v>
      </c>
      <c r="S144" s="53">
        <v>7</v>
      </c>
    </row>
    <row r="145" spans="1:19" ht="15.5">
      <c r="A145" s="56">
        <v>2025</v>
      </c>
      <c r="B145" s="56">
        <v>5</v>
      </c>
      <c r="C145" s="58" t="s">
        <v>150</v>
      </c>
      <c r="D145" s="53">
        <v>0</v>
      </c>
      <c r="F145" s="56">
        <v>2025</v>
      </c>
      <c r="G145" s="56">
        <v>6</v>
      </c>
      <c r="H145" s="58" t="s">
        <v>150</v>
      </c>
      <c r="I145" s="53">
        <v>0</v>
      </c>
      <c r="K145" s="56">
        <v>2025</v>
      </c>
      <c r="L145" s="56">
        <v>7</v>
      </c>
      <c r="M145" s="58" t="s">
        <v>150</v>
      </c>
      <c r="N145" s="53">
        <v>0</v>
      </c>
      <c r="P145" s="56">
        <v>2025</v>
      </c>
      <c r="Q145" s="56">
        <v>8</v>
      </c>
      <c r="R145" s="58" t="s">
        <v>150</v>
      </c>
      <c r="S145" s="53">
        <v>0</v>
      </c>
    </row>
    <row r="146" spans="1:19" ht="15.5">
      <c r="A146" s="56">
        <v>2025</v>
      </c>
      <c r="B146" s="56">
        <v>5</v>
      </c>
      <c r="C146" s="58" t="s">
        <v>151</v>
      </c>
      <c r="D146" s="53">
        <v>0</v>
      </c>
      <c r="F146" s="56">
        <v>2025</v>
      </c>
      <c r="G146" s="56">
        <v>6</v>
      </c>
      <c r="H146" s="58" t="s">
        <v>151</v>
      </c>
      <c r="I146" s="53">
        <v>0</v>
      </c>
      <c r="K146" s="56">
        <v>2025</v>
      </c>
      <c r="L146" s="56">
        <v>7</v>
      </c>
      <c r="M146" s="58" t="s">
        <v>151</v>
      </c>
      <c r="N146" s="53">
        <v>0</v>
      </c>
      <c r="P146" s="56">
        <v>2025</v>
      </c>
      <c r="Q146" s="56">
        <v>8</v>
      </c>
      <c r="R146" s="58" t="s">
        <v>151</v>
      </c>
      <c r="S146" s="53">
        <v>0</v>
      </c>
    </row>
    <row r="147" spans="1:19" ht="15.5">
      <c r="A147" s="56">
        <v>2025</v>
      </c>
      <c r="B147" s="56">
        <v>5</v>
      </c>
      <c r="C147" s="58" t="s">
        <v>152</v>
      </c>
      <c r="D147" s="53">
        <v>0</v>
      </c>
      <c r="F147" s="56">
        <v>2025</v>
      </c>
      <c r="G147" s="56">
        <v>6</v>
      </c>
      <c r="H147" s="58" t="s">
        <v>152</v>
      </c>
      <c r="I147" s="53">
        <v>2</v>
      </c>
      <c r="K147" s="56">
        <v>2025</v>
      </c>
      <c r="L147" s="56">
        <v>7</v>
      </c>
      <c r="M147" s="58" t="s">
        <v>152</v>
      </c>
      <c r="N147" s="53">
        <v>1</v>
      </c>
      <c r="P147" s="56">
        <v>2025</v>
      </c>
      <c r="Q147" s="56">
        <v>8</v>
      </c>
      <c r="R147" s="58" t="s">
        <v>152</v>
      </c>
      <c r="S147" s="53">
        <v>0</v>
      </c>
    </row>
    <row r="148" spans="1:19" ht="15.5">
      <c r="A148" s="56">
        <v>2025</v>
      </c>
      <c r="B148" s="56">
        <v>5</v>
      </c>
      <c r="C148" s="58" t="s">
        <v>153</v>
      </c>
      <c r="D148" s="53">
        <v>7</v>
      </c>
      <c r="F148" s="56">
        <v>2025</v>
      </c>
      <c r="G148" s="56">
        <v>6</v>
      </c>
      <c r="H148" s="58" t="s">
        <v>153</v>
      </c>
      <c r="I148" s="53">
        <v>7</v>
      </c>
      <c r="K148" s="56">
        <v>2025</v>
      </c>
      <c r="L148" s="56">
        <v>7</v>
      </c>
      <c r="M148" s="58" t="s">
        <v>153</v>
      </c>
      <c r="N148" s="53">
        <v>6</v>
      </c>
      <c r="P148" s="56">
        <v>2025</v>
      </c>
      <c r="Q148" s="56">
        <v>8</v>
      </c>
      <c r="R148" s="58" t="s">
        <v>153</v>
      </c>
      <c r="S148" s="53">
        <v>10</v>
      </c>
    </row>
    <row r="149" spans="1:19" ht="15.5">
      <c r="A149" s="56">
        <v>2025</v>
      </c>
      <c r="B149" s="56">
        <v>5</v>
      </c>
      <c r="C149" s="58" t="s">
        <v>154</v>
      </c>
      <c r="D149" s="53">
        <v>0</v>
      </c>
      <c r="F149" s="56">
        <v>2025</v>
      </c>
      <c r="G149" s="56">
        <v>6</v>
      </c>
      <c r="H149" s="58" t="s">
        <v>154</v>
      </c>
      <c r="I149" s="53">
        <v>0</v>
      </c>
      <c r="K149" s="56">
        <v>2025</v>
      </c>
      <c r="L149" s="56">
        <v>7</v>
      </c>
      <c r="M149" s="58" t="s">
        <v>154</v>
      </c>
      <c r="N149" s="53">
        <v>0</v>
      </c>
      <c r="P149" s="56">
        <v>2025</v>
      </c>
      <c r="Q149" s="56">
        <v>8</v>
      </c>
      <c r="R149" s="58" t="s">
        <v>154</v>
      </c>
      <c r="S149" s="53">
        <v>0</v>
      </c>
    </row>
    <row r="150" spans="1:19" ht="15.5">
      <c r="A150" s="56">
        <v>2025</v>
      </c>
      <c r="B150" s="56">
        <v>5</v>
      </c>
      <c r="C150" s="58" t="s">
        <v>155</v>
      </c>
      <c r="D150" s="53">
        <v>1</v>
      </c>
      <c r="F150" s="56">
        <v>2025</v>
      </c>
      <c r="G150" s="56">
        <v>6</v>
      </c>
      <c r="H150" s="58" t="s">
        <v>155</v>
      </c>
      <c r="I150" s="53">
        <v>4</v>
      </c>
      <c r="K150" s="56">
        <v>2025</v>
      </c>
      <c r="L150" s="56">
        <v>7</v>
      </c>
      <c r="M150" s="58" t="s">
        <v>155</v>
      </c>
      <c r="N150" s="53">
        <v>0</v>
      </c>
      <c r="P150" s="56">
        <v>2025</v>
      </c>
      <c r="Q150" s="56">
        <v>8</v>
      </c>
      <c r="R150" s="58" t="s">
        <v>155</v>
      </c>
      <c r="S150" s="53">
        <v>1</v>
      </c>
    </row>
    <row r="151" spans="1:19" ht="15.5">
      <c r="A151" s="56">
        <v>2025</v>
      </c>
      <c r="B151" s="56">
        <v>5</v>
      </c>
      <c r="C151" s="58" t="s">
        <v>156</v>
      </c>
      <c r="D151" s="53">
        <v>0</v>
      </c>
      <c r="F151" s="56">
        <v>2025</v>
      </c>
      <c r="G151" s="56">
        <v>6</v>
      </c>
      <c r="H151" s="58" t="s">
        <v>156</v>
      </c>
      <c r="I151" s="53">
        <v>0</v>
      </c>
      <c r="K151" s="56">
        <v>2025</v>
      </c>
      <c r="L151" s="56">
        <v>7</v>
      </c>
      <c r="M151" s="58" t="s">
        <v>156</v>
      </c>
      <c r="N151" s="53">
        <v>0</v>
      </c>
      <c r="P151" s="56">
        <v>2025</v>
      </c>
      <c r="Q151" s="56">
        <v>8</v>
      </c>
      <c r="R151" s="58" t="s">
        <v>156</v>
      </c>
      <c r="S151" s="53">
        <v>0</v>
      </c>
    </row>
    <row r="152" spans="1:19" ht="15.5">
      <c r="A152" s="56">
        <v>2025</v>
      </c>
      <c r="B152" s="56">
        <v>5</v>
      </c>
      <c r="C152" s="58" t="s">
        <v>157</v>
      </c>
      <c r="D152" s="53">
        <v>0</v>
      </c>
      <c r="F152" s="56">
        <v>2025</v>
      </c>
      <c r="G152" s="56">
        <v>6</v>
      </c>
      <c r="H152" s="58" t="s">
        <v>157</v>
      </c>
      <c r="I152" s="53">
        <v>0</v>
      </c>
      <c r="K152" s="56">
        <v>2025</v>
      </c>
      <c r="L152" s="56">
        <v>7</v>
      </c>
      <c r="M152" s="58" t="s">
        <v>157</v>
      </c>
      <c r="N152" s="53">
        <v>1</v>
      </c>
      <c r="P152" s="56">
        <v>2025</v>
      </c>
      <c r="Q152" s="56">
        <v>8</v>
      </c>
      <c r="R152" s="58" t="s">
        <v>157</v>
      </c>
      <c r="S152" s="53">
        <v>1</v>
      </c>
    </row>
    <row r="153" spans="1:19" ht="15.5">
      <c r="A153" s="56">
        <v>2025</v>
      </c>
      <c r="B153" s="56">
        <v>5</v>
      </c>
      <c r="C153" s="58" t="s">
        <v>158</v>
      </c>
      <c r="D153" s="53">
        <v>0</v>
      </c>
      <c r="F153" s="56">
        <v>2025</v>
      </c>
      <c r="G153" s="56">
        <v>6</v>
      </c>
      <c r="H153" s="58" t="s">
        <v>158</v>
      </c>
      <c r="I153" s="53">
        <v>0</v>
      </c>
      <c r="K153" s="56">
        <v>2025</v>
      </c>
      <c r="L153" s="56">
        <v>7</v>
      </c>
      <c r="M153" s="58" t="s">
        <v>158</v>
      </c>
      <c r="N153" s="53">
        <v>0</v>
      </c>
      <c r="P153" s="56">
        <v>2025</v>
      </c>
      <c r="Q153" s="56">
        <v>8</v>
      </c>
      <c r="R153" s="58" t="s">
        <v>158</v>
      </c>
      <c r="S153" s="53">
        <v>0</v>
      </c>
    </row>
    <row r="154" spans="1:19" ht="15.5">
      <c r="A154" s="56">
        <v>2025</v>
      </c>
      <c r="B154" s="56">
        <v>5</v>
      </c>
      <c r="C154" s="58" t="s">
        <v>159</v>
      </c>
      <c r="D154" s="53">
        <v>0</v>
      </c>
      <c r="F154" s="56">
        <v>2025</v>
      </c>
      <c r="G154" s="56">
        <v>6</v>
      </c>
      <c r="H154" s="58" t="s">
        <v>159</v>
      </c>
      <c r="I154" s="53">
        <v>0</v>
      </c>
      <c r="K154" s="56">
        <v>2025</v>
      </c>
      <c r="L154" s="56">
        <v>7</v>
      </c>
      <c r="M154" s="58" t="s">
        <v>159</v>
      </c>
      <c r="N154" s="53">
        <v>0</v>
      </c>
      <c r="P154" s="56">
        <v>2025</v>
      </c>
      <c r="Q154" s="56">
        <v>8</v>
      </c>
      <c r="R154" s="58" t="s">
        <v>159</v>
      </c>
      <c r="S154" s="53">
        <v>0</v>
      </c>
    </row>
    <row r="155" spans="1:19" ht="15.5">
      <c r="A155" s="56">
        <v>2025</v>
      </c>
      <c r="B155" s="56">
        <v>5</v>
      </c>
      <c r="C155" s="58" t="s">
        <v>160</v>
      </c>
      <c r="D155" s="53">
        <v>0</v>
      </c>
      <c r="F155" s="56">
        <v>2025</v>
      </c>
      <c r="G155" s="56">
        <v>6</v>
      </c>
      <c r="H155" s="58" t="s">
        <v>160</v>
      </c>
      <c r="I155" s="53">
        <v>0</v>
      </c>
      <c r="K155" s="56">
        <v>2025</v>
      </c>
      <c r="L155" s="56">
        <v>7</v>
      </c>
      <c r="M155" s="58" t="s">
        <v>160</v>
      </c>
      <c r="N155" s="53">
        <v>0</v>
      </c>
      <c r="P155" s="56">
        <v>2025</v>
      </c>
      <c r="Q155" s="56">
        <v>8</v>
      </c>
      <c r="R155" s="58" t="s">
        <v>160</v>
      </c>
      <c r="S155" s="53">
        <v>0</v>
      </c>
    </row>
    <row r="156" spans="1:19" ht="15.5">
      <c r="A156" s="56">
        <v>2025</v>
      </c>
      <c r="B156" s="56">
        <v>5</v>
      </c>
      <c r="C156" s="58" t="s">
        <v>161</v>
      </c>
      <c r="D156" s="53">
        <v>0</v>
      </c>
      <c r="F156" s="56">
        <v>2025</v>
      </c>
      <c r="G156" s="56">
        <v>6</v>
      </c>
      <c r="H156" s="58" t="s">
        <v>161</v>
      </c>
      <c r="I156" s="53">
        <v>0</v>
      </c>
      <c r="K156" s="56">
        <v>2025</v>
      </c>
      <c r="L156" s="56">
        <v>7</v>
      </c>
      <c r="M156" s="58" t="s">
        <v>161</v>
      </c>
      <c r="N156" s="53">
        <v>0</v>
      </c>
      <c r="P156" s="56">
        <v>2025</v>
      </c>
      <c r="Q156" s="56">
        <v>8</v>
      </c>
      <c r="R156" s="58" t="s">
        <v>161</v>
      </c>
      <c r="S156" s="53">
        <v>0</v>
      </c>
    </row>
    <row r="157" spans="1:19" ht="15.5">
      <c r="A157" s="56">
        <v>2025</v>
      </c>
      <c r="B157" s="56">
        <v>5</v>
      </c>
      <c r="C157" s="17" t="s">
        <v>162</v>
      </c>
      <c r="D157" s="53">
        <v>0</v>
      </c>
      <c r="F157" s="56">
        <v>2025</v>
      </c>
      <c r="G157" s="56">
        <v>6</v>
      </c>
      <c r="H157" s="17" t="s">
        <v>162</v>
      </c>
      <c r="I157" s="53">
        <v>0</v>
      </c>
      <c r="K157" s="56">
        <v>2025</v>
      </c>
      <c r="L157" s="56">
        <v>7</v>
      </c>
      <c r="M157" s="17" t="s">
        <v>162</v>
      </c>
      <c r="N157" s="53">
        <v>0</v>
      </c>
      <c r="P157" s="56">
        <v>2025</v>
      </c>
      <c r="Q157" s="56">
        <v>8</v>
      </c>
      <c r="R157" s="17" t="s">
        <v>162</v>
      </c>
      <c r="S157" s="53">
        <v>0</v>
      </c>
    </row>
    <row r="158" spans="1:19" ht="14.25" customHeight="1">
      <c r="A158" s="56">
        <v>2025</v>
      </c>
      <c r="B158" s="56">
        <v>5</v>
      </c>
      <c r="C158" s="58" t="s">
        <v>163</v>
      </c>
      <c r="D158" s="53">
        <v>0</v>
      </c>
      <c r="F158" s="56">
        <v>2025</v>
      </c>
      <c r="G158" s="56">
        <v>6</v>
      </c>
      <c r="H158" s="58" t="s">
        <v>163</v>
      </c>
      <c r="I158" s="53">
        <v>0</v>
      </c>
      <c r="K158" s="56">
        <v>2025</v>
      </c>
      <c r="L158" s="56">
        <v>7</v>
      </c>
      <c r="M158" s="58" t="s">
        <v>163</v>
      </c>
      <c r="N158" s="53">
        <v>0</v>
      </c>
      <c r="P158" s="56">
        <v>2025</v>
      </c>
      <c r="Q158" s="56">
        <v>8</v>
      </c>
      <c r="R158" s="58" t="s">
        <v>163</v>
      </c>
      <c r="S158" s="53">
        <v>0</v>
      </c>
    </row>
    <row r="159" spans="1:19" ht="15.5">
      <c r="A159" s="56">
        <v>2025</v>
      </c>
      <c r="B159" s="56">
        <v>5</v>
      </c>
      <c r="C159" s="17" t="s">
        <v>164</v>
      </c>
      <c r="D159" s="53">
        <v>0</v>
      </c>
      <c r="F159" s="56">
        <v>2025</v>
      </c>
      <c r="G159" s="56">
        <v>6</v>
      </c>
      <c r="H159" s="17" t="s">
        <v>164</v>
      </c>
      <c r="I159" s="53">
        <v>0</v>
      </c>
      <c r="K159" s="56">
        <v>2025</v>
      </c>
      <c r="L159" s="56">
        <v>7</v>
      </c>
      <c r="M159" s="17" t="s">
        <v>164</v>
      </c>
      <c r="N159" s="53">
        <v>0</v>
      </c>
      <c r="P159" s="56">
        <v>2025</v>
      </c>
      <c r="Q159" s="56">
        <v>8</v>
      </c>
      <c r="R159" s="17" t="s">
        <v>164</v>
      </c>
      <c r="S159" s="53">
        <v>0</v>
      </c>
    </row>
    <row r="160" spans="1:19" ht="15.5">
      <c r="A160" s="56">
        <v>2025</v>
      </c>
      <c r="B160" s="56">
        <v>5</v>
      </c>
      <c r="C160" s="58" t="s">
        <v>165</v>
      </c>
      <c r="D160" s="53">
        <v>1</v>
      </c>
      <c r="F160" s="56">
        <v>2025</v>
      </c>
      <c r="G160" s="56">
        <v>6</v>
      </c>
      <c r="H160" s="58" t="s">
        <v>165</v>
      </c>
      <c r="I160" s="53">
        <v>0</v>
      </c>
      <c r="K160" s="56">
        <v>2025</v>
      </c>
      <c r="L160" s="56">
        <v>7</v>
      </c>
      <c r="M160" s="58" t="s">
        <v>165</v>
      </c>
      <c r="N160" s="53">
        <v>1</v>
      </c>
      <c r="P160" s="56">
        <v>2025</v>
      </c>
      <c r="Q160" s="56">
        <v>8</v>
      </c>
      <c r="R160" s="58" t="s">
        <v>165</v>
      </c>
      <c r="S160" s="53">
        <v>1</v>
      </c>
    </row>
    <row r="161" spans="1:19" ht="15.5">
      <c r="A161" s="56">
        <v>2025</v>
      </c>
      <c r="B161" s="56">
        <v>5</v>
      </c>
      <c r="C161" s="58" t="s">
        <v>166</v>
      </c>
      <c r="D161" s="53">
        <v>0</v>
      </c>
      <c r="F161" s="56">
        <v>2025</v>
      </c>
      <c r="G161" s="56">
        <v>6</v>
      </c>
      <c r="H161" s="58" t="s">
        <v>166</v>
      </c>
      <c r="I161" s="53">
        <v>0</v>
      </c>
      <c r="K161" s="56">
        <v>2025</v>
      </c>
      <c r="L161" s="56">
        <v>7</v>
      </c>
      <c r="M161" s="58" t="s">
        <v>166</v>
      </c>
      <c r="N161" s="53">
        <v>0</v>
      </c>
      <c r="P161" s="56">
        <v>2025</v>
      </c>
      <c r="Q161" s="56">
        <v>8</v>
      </c>
      <c r="R161" s="58" t="s">
        <v>166</v>
      </c>
      <c r="S161" s="53">
        <v>0</v>
      </c>
    </row>
    <row r="162" spans="1:19" ht="14.25" customHeight="1">
      <c r="A162" s="56">
        <v>2025</v>
      </c>
      <c r="B162" s="56">
        <v>5</v>
      </c>
      <c r="C162" s="58" t="s">
        <v>167</v>
      </c>
      <c r="D162" s="53">
        <v>0</v>
      </c>
      <c r="F162" s="56">
        <v>2025</v>
      </c>
      <c r="G162" s="56">
        <v>6</v>
      </c>
      <c r="H162" s="58" t="s">
        <v>167</v>
      </c>
      <c r="I162" s="53">
        <v>1</v>
      </c>
      <c r="K162" s="56">
        <v>2025</v>
      </c>
      <c r="L162" s="56">
        <v>7</v>
      </c>
      <c r="M162" s="58" t="s">
        <v>167</v>
      </c>
      <c r="N162" s="53">
        <v>0</v>
      </c>
      <c r="P162" s="56">
        <v>2025</v>
      </c>
      <c r="Q162" s="56">
        <v>8</v>
      </c>
      <c r="R162" s="58" t="s">
        <v>167</v>
      </c>
      <c r="S162" s="53">
        <v>1</v>
      </c>
    </row>
    <row r="163" spans="1:19" ht="15.5">
      <c r="A163" s="56">
        <v>2025</v>
      </c>
      <c r="B163" s="56">
        <v>5</v>
      </c>
      <c r="C163" s="58" t="s">
        <v>168</v>
      </c>
      <c r="D163" s="53">
        <v>0</v>
      </c>
      <c r="F163" s="56">
        <v>2025</v>
      </c>
      <c r="G163" s="56">
        <v>6</v>
      </c>
      <c r="H163" s="58" t="s">
        <v>168</v>
      </c>
      <c r="I163" s="53">
        <v>0</v>
      </c>
      <c r="K163" s="56">
        <v>2025</v>
      </c>
      <c r="L163" s="56">
        <v>7</v>
      </c>
      <c r="M163" s="58" t="s">
        <v>168</v>
      </c>
      <c r="N163" s="53">
        <v>0</v>
      </c>
      <c r="P163" s="56">
        <v>2025</v>
      </c>
      <c r="Q163" s="56">
        <v>8</v>
      </c>
      <c r="R163" s="58" t="s">
        <v>168</v>
      </c>
      <c r="S163" s="53">
        <v>0</v>
      </c>
    </row>
    <row r="164" spans="1:19" ht="15.5">
      <c r="A164" s="56">
        <v>2025</v>
      </c>
      <c r="B164" s="56">
        <v>5</v>
      </c>
      <c r="C164" s="58" t="s">
        <v>169</v>
      </c>
      <c r="D164" s="53">
        <v>0</v>
      </c>
      <c r="F164" s="56">
        <v>2025</v>
      </c>
      <c r="G164" s="56">
        <v>6</v>
      </c>
      <c r="H164" s="58" t="s">
        <v>169</v>
      </c>
      <c r="I164" s="53">
        <v>0</v>
      </c>
      <c r="K164" s="56">
        <v>2025</v>
      </c>
      <c r="L164" s="56">
        <v>7</v>
      </c>
      <c r="M164" s="58" t="s">
        <v>169</v>
      </c>
      <c r="N164" s="53">
        <v>0</v>
      </c>
      <c r="P164" s="56">
        <v>2025</v>
      </c>
      <c r="Q164" s="56">
        <v>8</v>
      </c>
      <c r="R164" s="58" t="s">
        <v>169</v>
      </c>
      <c r="S164" s="53">
        <v>0</v>
      </c>
    </row>
    <row r="165" spans="1:19" ht="15.5">
      <c r="A165" s="56">
        <v>2025</v>
      </c>
      <c r="B165" s="56">
        <v>5</v>
      </c>
      <c r="C165" s="58" t="s">
        <v>170</v>
      </c>
      <c r="D165" s="53">
        <v>0</v>
      </c>
      <c r="F165" s="56">
        <v>2025</v>
      </c>
      <c r="G165" s="56">
        <v>6</v>
      </c>
      <c r="H165" s="58" t="s">
        <v>170</v>
      </c>
      <c r="I165" s="53">
        <v>0</v>
      </c>
      <c r="K165" s="56">
        <v>2025</v>
      </c>
      <c r="L165" s="56">
        <v>7</v>
      </c>
      <c r="M165" s="58" t="s">
        <v>170</v>
      </c>
      <c r="N165" s="53">
        <v>0</v>
      </c>
      <c r="P165" s="56">
        <v>2025</v>
      </c>
      <c r="Q165" s="56">
        <v>8</v>
      </c>
      <c r="R165" s="58" t="s">
        <v>170</v>
      </c>
      <c r="S165" s="53">
        <v>0</v>
      </c>
    </row>
    <row r="166" spans="1:19" ht="15.5">
      <c r="A166" s="56">
        <v>2025</v>
      </c>
      <c r="B166" s="56">
        <v>5</v>
      </c>
      <c r="C166" s="58" t="s">
        <v>171</v>
      </c>
      <c r="D166" s="53">
        <v>0</v>
      </c>
      <c r="F166" s="56">
        <v>2025</v>
      </c>
      <c r="G166" s="56">
        <v>6</v>
      </c>
      <c r="H166" s="58" t="s">
        <v>171</v>
      </c>
      <c r="I166" s="53">
        <v>0</v>
      </c>
      <c r="K166" s="56">
        <v>2025</v>
      </c>
      <c r="L166" s="56">
        <v>7</v>
      </c>
      <c r="M166" s="58" t="s">
        <v>171</v>
      </c>
      <c r="N166" s="53">
        <v>0</v>
      </c>
      <c r="P166" s="56">
        <v>2025</v>
      </c>
      <c r="Q166" s="56">
        <v>8</v>
      </c>
      <c r="R166" s="58" t="s">
        <v>171</v>
      </c>
      <c r="S166" s="53">
        <v>0</v>
      </c>
    </row>
    <row r="167" spans="1:19" ht="15.5">
      <c r="A167" s="56">
        <v>2025</v>
      </c>
      <c r="B167" s="56">
        <v>5</v>
      </c>
      <c r="C167" s="58" t="s">
        <v>172</v>
      </c>
      <c r="D167" s="53">
        <v>0</v>
      </c>
      <c r="F167" s="56">
        <v>2025</v>
      </c>
      <c r="G167" s="56">
        <v>6</v>
      </c>
      <c r="H167" s="58" t="s">
        <v>172</v>
      </c>
      <c r="I167" s="53">
        <v>0</v>
      </c>
      <c r="K167" s="56">
        <v>2025</v>
      </c>
      <c r="L167" s="56">
        <v>7</v>
      </c>
      <c r="M167" s="58" t="s">
        <v>172</v>
      </c>
      <c r="N167" s="53">
        <v>0</v>
      </c>
      <c r="P167" s="56">
        <v>2025</v>
      </c>
      <c r="Q167" s="56">
        <v>8</v>
      </c>
      <c r="R167" s="58" t="s">
        <v>172</v>
      </c>
      <c r="S167" s="53">
        <v>0</v>
      </c>
    </row>
    <row r="168" spans="1:19" ht="15.5">
      <c r="A168" s="56">
        <v>2025</v>
      </c>
      <c r="B168" s="56">
        <v>5</v>
      </c>
      <c r="C168" s="59" t="s">
        <v>173</v>
      </c>
      <c r="D168" s="53">
        <v>1</v>
      </c>
      <c r="F168" s="56">
        <v>2025</v>
      </c>
      <c r="G168" s="56">
        <v>6</v>
      </c>
      <c r="H168" s="59" t="s">
        <v>173</v>
      </c>
      <c r="I168" s="53">
        <v>0</v>
      </c>
      <c r="K168" s="56">
        <v>2025</v>
      </c>
      <c r="L168" s="56">
        <v>7</v>
      </c>
      <c r="M168" s="59" t="s">
        <v>173</v>
      </c>
      <c r="N168" s="53">
        <v>0</v>
      </c>
      <c r="P168" s="56">
        <v>2025</v>
      </c>
      <c r="Q168" s="56">
        <v>8</v>
      </c>
      <c r="R168" s="59" t="s">
        <v>173</v>
      </c>
      <c r="S168" s="53">
        <v>0</v>
      </c>
    </row>
    <row r="169" spans="1:19" ht="21.75" customHeight="1">
      <c r="A169" s="56">
        <v>2025</v>
      </c>
      <c r="B169" s="56">
        <v>5</v>
      </c>
      <c r="C169" s="59" t="s">
        <v>174</v>
      </c>
      <c r="D169" s="53">
        <v>0</v>
      </c>
      <c r="F169" s="56">
        <v>2025</v>
      </c>
      <c r="G169" s="56">
        <v>6</v>
      </c>
      <c r="H169" s="59" t="s">
        <v>174</v>
      </c>
      <c r="I169" s="53">
        <v>0</v>
      </c>
      <c r="K169" s="56">
        <v>2025</v>
      </c>
      <c r="L169" s="56">
        <v>7</v>
      </c>
      <c r="M169" s="59" t="s">
        <v>174</v>
      </c>
      <c r="N169" s="53">
        <v>0</v>
      </c>
      <c r="P169" s="56">
        <v>2025</v>
      </c>
      <c r="Q169" s="56">
        <v>8</v>
      </c>
      <c r="R169" s="59" t="s">
        <v>174</v>
      </c>
      <c r="S169" s="53">
        <v>0</v>
      </c>
    </row>
    <row r="170" spans="1:19" ht="15.5">
      <c r="A170" s="56">
        <v>2025</v>
      </c>
      <c r="B170" s="56">
        <v>5</v>
      </c>
      <c r="C170" s="59" t="s">
        <v>175</v>
      </c>
      <c r="D170" s="53">
        <v>1</v>
      </c>
      <c r="F170" s="56">
        <v>2025</v>
      </c>
      <c r="G170" s="56">
        <v>6</v>
      </c>
      <c r="H170" s="59" t="s">
        <v>175</v>
      </c>
      <c r="I170" s="53">
        <v>0</v>
      </c>
      <c r="K170" s="56">
        <v>2025</v>
      </c>
      <c r="L170" s="56">
        <v>7</v>
      </c>
      <c r="M170" s="59" t="s">
        <v>175</v>
      </c>
      <c r="N170" s="53">
        <v>0</v>
      </c>
      <c r="P170" s="56">
        <v>2025</v>
      </c>
      <c r="Q170" s="56">
        <v>8</v>
      </c>
      <c r="R170" s="59" t="s">
        <v>175</v>
      </c>
      <c r="S170" s="53">
        <v>0</v>
      </c>
    </row>
    <row r="171" spans="1:19" ht="15.5">
      <c r="A171" s="56">
        <v>2025</v>
      </c>
      <c r="B171" s="56">
        <v>5</v>
      </c>
      <c r="C171" s="59" t="s">
        <v>176</v>
      </c>
      <c r="D171" s="53">
        <v>0</v>
      </c>
      <c r="F171" s="56">
        <v>2025</v>
      </c>
      <c r="G171" s="56">
        <v>6</v>
      </c>
      <c r="H171" s="59" t="s">
        <v>176</v>
      </c>
      <c r="I171" s="53">
        <v>0</v>
      </c>
      <c r="K171" s="56">
        <v>2025</v>
      </c>
      <c r="L171" s="56">
        <v>7</v>
      </c>
      <c r="M171" s="59" t="s">
        <v>176</v>
      </c>
      <c r="N171" s="53">
        <v>0</v>
      </c>
      <c r="P171" s="56">
        <v>2025</v>
      </c>
      <c r="Q171" s="56">
        <v>8</v>
      </c>
      <c r="R171" s="59" t="s">
        <v>176</v>
      </c>
      <c r="S171" s="53">
        <v>0</v>
      </c>
    </row>
    <row r="172" spans="1:19" ht="15.5">
      <c r="A172" s="56">
        <v>2025</v>
      </c>
      <c r="B172" s="56">
        <v>5</v>
      </c>
      <c r="C172" s="59" t="s">
        <v>177</v>
      </c>
      <c r="D172" s="53">
        <v>1</v>
      </c>
      <c r="F172" s="56">
        <v>2025</v>
      </c>
      <c r="G172" s="56">
        <v>6</v>
      </c>
      <c r="H172" s="59" t="s">
        <v>177</v>
      </c>
      <c r="I172" s="53">
        <v>0</v>
      </c>
      <c r="K172" s="56">
        <v>2025</v>
      </c>
      <c r="L172" s="56">
        <v>7</v>
      </c>
      <c r="M172" s="59" t="s">
        <v>177</v>
      </c>
      <c r="N172" s="53">
        <v>0</v>
      </c>
      <c r="P172" s="56">
        <v>2025</v>
      </c>
      <c r="Q172" s="56">
        <v>8</v>
      </c>
      <c r="R172" s="59" t="s">
        <v>177</v>
      </c>
      <c r="S172" s="53">
        <v>0</v>
      </c>
    </row>
    <row r="173" spans="1:19" ht="15.5">
      <c r="A173" s="56">
        <v>2025</v>
      </c>
      <c r="B173" s="56">
        <v>5</v>
      </c>
      <c r="C173" s="59" t="s">
        <v>178</v>
      </c>
      <c r="D173" s="53">
        <v>0</v>
      </c>
      <c r="F173" s="56">
        <v>2025</v>
      </c>
      <c r="G173" s="56">
        <v>6</v>
      </c>
      <c r="H173" s="59" t="s">
        <v>178</v>
      </c>
      <c r="I173" s="53">
        <v>0</v>
      </c>
      <c r="K173" s="56">
        <v>2025</v>
      </c>
      <c r="L173" s="56">
        <v>7</v>
      </c>
      <c r="M173" s="59" t="s">
        <v>178</v>
      </c>
      <c r="N173" s="53">
        <v>0</v>
      </c>
      <c r="P173" s="56">
        <v>2025</v>
      </c>
      <c r="Q173" s="56">
        <v>8</v>
      </c>
      <c r="R173" s="59" t="s">
        <v>178</v>
      </c>
      <c r="S173" s="53">
        <v>0</v>
      </c>
    </row>
    <row r="174" spans="1:19" ht="15.5">
      <c r="A174" s="56">
        <v>2025</v>
      </c>
      <c r="B174" s="56">
        <v>5</v>
      </c>
      <c r="C174" s="59" t="s">
        <v>179</v>
      </c>
      <c r="D174" s="53">
        <v>0</v>
      </c>
      <c r="F174" s="56">
        <v>2025</v>
      </c>
      <c r="G174" s="56">
        <v>6</v>
      </c>
      <c r="H174" s="59" t="s">
        <v>179</v>
      </c>
      <c r="I174" s="53">
        <v>0</v>
      </c>
      <c r="K174" s="56">
        <v>2025</v>
      </c>
      <c r="L174" s="56">
        <v>7</v>
      </c>
      <c r="M174" s="59" t="s">
        <v>179</v>
      </c>
      <c r="N174" s="53">
        <v>0</v>
      </c>
      <c r="P174" s="56">
        <v>2025</v>
      </c>
      <c r="Q174" s="56">
        <v>8</v>
      </c>
      <c r="R174" s="59" t="s">
        <v>179</v>
      </c>
      <c r="S174" s="53">
        <v>0</v>
      </c>
    </row>
    <row r="175" spans="1:19" ht="15.5">
      <c r="A175" s="56">
        <v>2025</v>
      </c>
      <c r="B175" s="56">
        <v>5</v>
      </c>
      <c r="C175" s="59" t="s">
        <v>180</v>
      </c>
      <c r="D175" s="53">
        <v>0</v>
      </c>
      <c r="F175" s="56">
        <v>2025</v>
      </c>
      <c r="G175" s="56">
        <v>6</v>
      </c>
      <c r="H175" s="59" t="s">
        <v>180</v>
      </c>
      <c r="I175" s="53">
        <v>0</v>
      </c>
      <c r="K175" s="56">
        <v>2025</v>
      </c>
      <c r="L175" s="56">
        <v>7</v>
      </c>
      <c r="M175" s="59" t="s">
        <v>180</v>
      </c>
      <c r="N175" s="53">
        <v>0</v>
      </c>
      <c r="P175" s="56">
        <v>2025</v>
      </c>
      <c r="Q175" s="56">
        <v>8</v>
      </c>
      <c r="R175" s="59" t="s">
        <v>180</v>
      </c>
      <c r="S175" s="53">
        <v>0</v>
      </c>
    </row>
    <row r="176" spans="1:19" ht="15.5">
      <c r="A176" s="56">
        <v>2025</v>
      </c>
      <c r="B176" s="56">
        <v>5</v>
      </c>
      <c r="C176" s="59" t="s">
        <v>181</v>
      </c>
      <c r="D176" s="53">
        <v>0</v>
      </c>
      <c r="F176" s="56">
        <v>2025</v>
      </c>
      <c r="G176" s="56">
        <v>6</v>
      </c>
      <c r="H176" s="59" t="s">
        <v>181</v>
      </c>
      <c r="I176" s="53">
        <v>0</v>
      </c>
      <c r="K176" s="56">
        <v>2025</v>
      </c>
      <c r="L176" s="56">
        <v>7</v>
      </c>
      <c r="M176" s="59" t="s">
        <v>181</v>
      </c>
      <c r="N176" s="53">
        <v>0</v>
      </c>
      <c r="P176" s="56">
        <v>2025</v>
      </c>
      <c r="Q176" s="56">
        <v>8</v>
      </c>
      <c r="R176" s="59" t="s">
        <v>181</v>
      </c>
      <c r="S176" s="53">
        <v>0</v>
      </c>
    </row>
    <row r="177" spans="1:19" ht="15.5">
      <c r="A177" s="56">
        <v>2025</v>
      </c>
      <c r="B177" s="56">
        <v>5</v>
      </c>
      <c r="C177" s="59" t="s">
        <v>182</v>
      </c>
      <c r="D177" s="53">
        <v>0</v>
      </c>
      <c r="F177" s="56">
        <v>2025</v>
      </c>
      <c r="G177" s="56">
        <v>6</v>
      </c>
      <c r="H177" s="59" t="s">
        <v>182</v>
      </c>
      <c r="I177" s="53">
        <v>0</v>
      </c>
      <c r="K177" s="56">
        <v>2025</v>
      </c>
      <c r="L177" s="56">
        <v>7</v>
      </c>
      <c r="M177" s="59" t="s">
        <v>182</v>
      </c>
      <c r="N177" s="53">
        <v>0</v>
      </c>
      <c r="P177" s="56">
        <v>2025</v>
      </c>
      <c r="Q177" s="56">
        <v>8</v>
      </c>
      <c r="R177" s="59" t="s">
        <v>182</v>
      </c>
      <c r="S177" s="53">
        <v>0</v>
      </c>
    </row>
    <row r="178" spans="1:19" ht="15.5">
      <c r="A178" s="56">
        <v>2025</v>
      </c>
      <c r="B178" s="56">
        <v>5</v>
      </c>
      <c r="C178" s="59" t="s">
        <v>183</v>
      </c>
      <c r="D178" s="53">
        <v>0</v>
      </c>
      <c r="F178" s="56">
        <v>2025</v>
      </c>
      <c r="G178" s="56">
        <v>6</v>
      </c>
      <c r="H178" s="59" t="s">
        <v>183</v>
      </c>
      <c r="I178" s="53">
        <v>0</v>
      </c>
      <c r="K178" s="56">
        <v>2025</v>
      </c>
      <c r="L178" s="56">
        <v>7</v>
      </c>
      <c r="M178" s="59" t="s">
        <v>183</v>
      </c>
      <c r="N178" s="53">
        <v>0</v>
      </c>
      <c r="P178" s="56">
        <v>2025</v>
      </c>
      <c r="Q178" s="56">
        <v>8</v>
      </c>
      <c r="R178" s="59" t="s">
        <v>183</v>
      </c>
      <c r="S178" s="53">
        <v>0</v>
      </c>
    </row>
    <row r="179" spans="1:19" ht="15.5">
      <c r="A179" s="56">
        <v>2025</v>
      </c>
      <c r="B179" s="56">
        <v>5</v>
      </c>
      <c r="C179" s="59" t="s">
        <v>184</v>
      </c>
      <c r="D179" s="53">
        <v>0</v>
      </c>
      <c r="F179" s="56">
        <v>2025</v>
      </c>
      <c r="G179" s="56">
        <v>6</v>
      </c>
      <c r="H179" s="59" t="s">
        <v>184</v>
      </c>
      <c r="I179" s="53">
        <v>0</v>
      </c>
      <c r="K179" s="56">
        <v>2025</v>
      </c>
      <c r="L179" s="56">
        <v>7</v>
      </c>
      <c r="M179" s="59" t="s">
        <v>184</v>
      </c>
      <c r="N179" s="53">
        <v>0</v>
      </c>
      <c r="P179" s="56">
        <v>2025</v>
      </c>
      <c r="Q179" s="56">
        <v>8</v>
      </c>
      <c r="R179" s="59" t="s">
        <v>184</v>
      </c>
      <c r="S179" s="53">
        <v>0</v>
      </c>
    </row>
    <row r="180" spans="1:19" ht="15.5">
      <c r="A180" s="56">
        <v>2025</v>
      </c>
      <c r="B180" s="56">
        <v>5</v>
      </c>
      <c r="C180" s="59" t="s">
        <v>185</v>
      </c>
      <c r="D180" s="53">
        <v>0</v>
      </c>
      <c r="F180" s="56">
        <v>2025</v>
      </c>
      <c r="G180" s="56">
        <v>6</v>
      </c>
      <c r="H180" s="59" t="s">
        <v>185</v>
      </c>
      <c r="I180" s="53">
        <v>0</v>
      </c>
      <c r="K180" s="56">
        <v>2025</v>
      </c>
      <c r="L180" s="56">
        <v>7</v>
      </c>
      <c r="M180" s="59" t="s">
        <v>185</v>
      </c>
      <c r="N180" s="53">
        <v>0</v>
      </c>
      <c r="P180" s="56">
        <v>2025</v>
      </c>
      <c r="Q180" s="56">
        <v>8</v>
      </c>
      <c r="R180" s="59" t="s">
        <v>185</v>
      </c>
      <c r="S180" s="53">
        <v>0</v>
      </c>
    </row>
    <row r="181" spans="1:19" ht="15.5">
      <c r="A181" s="56">
        <v>2025</v>
      </c>
      <c r="B181" s="56">
        <v>5</v>
      </c>
      <c r="C181" s="59" t="s">
        <v>186</v>
      </c>
      <c r="D181" s="53">
        <v>0</v>
      </c>
      <c r="F181" s="56">
        <v>2025</v>
      </c>
      <c r="G181" s="56">
        <v>6</v>
      </c>
      <c r="H181" s="59" t="s">
        <v>186</v>
      </c>
      <c r="I181" s="53">
        <v>0</v>
      </c>
      <c r="K181" s="56">
        <v>2025</v>
      </c>
      <c r="L181" s="56">
        <v>7</v>
      </c>
      <c r="M181" s="59" t="s">
        <v>186</v>
      </c>
      <c r="N181" s="53">
        <v>0</v>
      </c>
      <c r="P181" s="56">
        <v>2025</v>
      </c>
      <c r="Q181" s="56">
        <v>8</v>
      </c>
      <c r="R181" s="59" t="s">
        <v>186</v>
      </c>
      <c r="S181" s="53">
        <v>0</v>
      </c>
    </row>
    <row r="182" spans="1:19" ht="15.5">
      <c r="A182" s="56">
        <v>2025</v>
      </c>
      <c r="B182" s="56">
        <v>5</v>
      </c>
      <c r="C182" s="59" t="s">
        <v>187</v>
      </c>
      <c r="D182" s="53">
        <v>0</v>
      </c>
      <c r="F182" s="56">
        <v>2025</v>
      </c>
      <c r="G182" s="56">
        <v>6</v>
      </c>
      <c r="H182" s="59" t="s">
        <v>187</v>
      </c>
      <c r="I182" s="53">
        <v>0</v>
      </c>
      <c r="K182" s="56">
        <v>2025</v>
      </c>
      <c r="L182" s="56">
        <v>7</v>
      </c>
      <c r="M182" s="59" t="s">
        <v>187</v>
      </c>
      <c r="N182" s="53">
        <v>0</v>
      </c>
      <c r="P182" s="56">
        <v>2025</v>
      </c>
      <c r="Q182" s="56">
        <v>8</v>
      </c>
      <c r="R182" s="59" t="s">
        <v>187</v>
      </c>
      <c r="S182" s="53">
        <v>0</v>
      </c>
    </row>
    <row r="183" spans="1:19" ht="15.5">
      <c r="A183" s="56">
        <v>2025</v>
      </c>
      <c r="B183" s="56">
        <v>5</v>
      </c>
      <c r="C183" s="59" t="s">
        <v>188</v>
      </c>
      <c r="D183" s="53">
        <v>2</v>
      </c>
      <c r="F183" s="56">
        <v>2025</v>
      </c>
      <c r="G183" s="56">
        <v>6</v>
      </c>
      <c r="H183" s="59" t="s">
        <v>188</v>
      </c>
      <c r="I183" s="53">
        <v>12</v>
      </c>
      <c r="K183" s="56">
        <v>2025</v>
      </c>
      <c r="L183" s="56">
        <v>7</v>
      </c>
      <c r="M183" s="59" t="s">
        <v>188</v>
      </c>
      <c r="N183" s="53">
        <v>9</v>
      </c>
      <c r="P183" s="56">
        <v>2025</v>
      </c>
      <c r="Q183" s="56">
        <v>8</v>
      </c>
      <c r="R183" s="59" t="s">
        <v>188</v>
      </c>
      <c r="S183" s="53">
        <v>2</v>
      </c>
    </row>
    <row r="184" spans="1:19" ht="15.5">
      <c r="A184" s="56">
        <v>2025</v>
      </c>
      <c r="B184" s="56">
        <v>5</v>
      </c>
      <c r="C184" s="59" t="s">
        <v>189</v>
      </c>
      <c r="D184" s="53">
        <v>0</v>
      </c>
      <c r="F184" s="56">
        <v>2025</v>
      </c>
      <c r="G184" s="56">
        <v>6</v>
      </c>
      <c r="H184" s="59" t="s">
        <v>189</v>
      </c>
      <c r="I184" s="53">
        <v>0</v>
      </c>
      <c r="K184" s="56">
        <v>2025</v>
      </c>
      <c r="L184" s="56">
        <v>7</v>
      </c>
      <c r="M184" s="59" t="s">
        <v>189</v>
      </c>
      <c r="N184" s="53">
        <v>0</v>
      </c>
      <c r="P184" s="56">
        <v>2025</v>
      </c>
      <c r="Q184" s="56">
        <v>8</v>
      </c>
      <c r="R184" s="59" t="s">
        <v>189</v>
      </c>
      <c r="S184" s="53">
        <v>0</v>
      </c>
    </row>
    <row r="185" spans="1:19" ht="15.5">
      <c r="A185" s="56">
        <v>2025</v>
      </c>
      <c r="B185" s="56">
        <v>5</v>
      </c>
      <c r="C185" s="59" t="s">
        <v>190</v>
      </c>
      <c r="D185" s="53">
        <v>0</v>
      </c>
      <c r="F185" s="56">
        <v>2025</v>
      </c>
      <c r="G185" s="56">
        <v>6</v>
      </c>
      <c r="H185" s="59" t="s">
        <v>190</v>
      </c>
      <c r="I185" s="53">
        <v>0</v>
      </c>
      <c r="K185" s="56">
        <v>2025</v>
      </c>
      <c r="L185" s="56">
        <v>7</v>
      </c>
      <c r="M185" s="59" t="s">
        <v>190</v>
      </c>
      <c r="N185" s="53">
        <v>0</v>
      </c>
      <c r="P185" s="56">
        <v>2025</v>
      </c>
      <c r="Q185" s="56">
        <v>8</v>
      </c>
      <c r="R185" s="59" t="s">
        <v>190</v>
      </c>
      <c r="S185" s="53">
        <v>0</v>
      </c>
    </row>
    <row r="186" spans="1:19" ht="15.5">
      <c r="A186" s="56">
        <v>2025</v>
      </c>
      <c r="B186" s="56">
        <v>5</v>
      </c>
      <c r="C186" s="59" t="s">
        <v>191</v>
      </c>
      <c r="D186" s="53">
        <v>0</v>
      </c>
      <c r="F186" s="56">
        <v>2025</v>
      </c>
      <c r="G186" s="56">
        <v>6</v>
      </c>
      <c r="H186" s="59" t="s">
        <v>191</v>
      </c>
      <c r="I186" s="53">
        <v>0</v>
      </c>
      <c r="K186" s="56">
        <v>2025</v>
      </c>
      <c r="L186" s="56">
        <v>7</v>
      </c>
      <c r="M186" s="59" t="s">
        <v>191</v>
      </c>
      <c r="N186" s="53">
        <v>0</v>
      </c>
      <c r="P186" s="56">
        <v>2025</v>
      </c>
      <c r="Q186" s="56">
        <v>8</v>
      </c>
      <c r="R186" s="59" t="s">
        <v>191</v>
      </c>
      <c r="S186" s="53">
        <v>0</v>
      </c>
    </row>
    <row r="187" spans="1:19" ht="15.5">
      <c r="A187" s="56">
        <v>2025</v>
      </c>
      <c r="B187" s="56">
        <v>5</v>
      </c>
      <c r="C187" s="59" t="s">
        <v>126</v>
      </c>
      <c r="D187" s="53">
        <v>0</v>
      </c>
      <c r="F187" s="56">
        <v>2025</v>
      </c>
      <c r="G187" s="56">
        <v>6</v>
      </c>
      <c r="H187" s="59" t="s">
        <v>126</v>
      </c>
      <c r="I187" s="53">
        <v>0</v>
      </c>
      <c r="K187" s="56">
        <v>2025</v>
      </c>
      <c r="L187" s="56">
        <v>7</v>
      </c>
      <c r="M187" s="59" t="s">
        <v>126</v>
      </c>
      <c r="N187" s="53">
        <v>0</v>
      </c>
      <c r="P187" s="56">
        <v>2025</v>
      </c>
      <c r="Q187" s="56">
        <v>8</v>
      </c>
      <c r="R187" s="59" t="s">
        <v>126</v>
      </c>
      <c r="S187" s="53">
        <v>0</v>
      </c>
    </row>
    <row r="188" spans="1:19" ht="15.5">
      <c r="A188" s="56">
        <v>2025</v>
      </c>
      <c r="B188" s="56">
        <v>5</v>
      </c>
      <c r="C188" s="59" t="s">
        <v>192</v>
      </c>
      <c r="D188" s="53">
        <v>0</v>
      </c>
      <c r="F188" s="56">
        <v>2025</v>
      </c>
      <c r="G188" s="56">
        <v>6</v>
      </c>
      <c r="H188" s="59" t="s">
        <v>192</v>
      </c>
      <c r="I188" s="53">
        <v>4</v>
      </c>
      <c r="K188" s="56">
        <v>2025</v>
      </c>
      <c r="L188" s="56">
        <v>7</v>
      </c>
      <c r="M188" s="59" t="s">
        <v>192</v>
      </c>
      <c r="N188" s="53">
        <v>4</v>
      </c>
      <c r="P188" s="56">
        <v>2025</v>
      </c>
      <c r="Q188" s="56">
        <v>8</v>
      </c>
      <c r="R188" s="59" t="s">
        <v>192</v>
      </c>
      <c r="S188" s="53">
        <v>1</v>
      </c>
    </row>
    <row r="189" spans="1:19" ht="15.5">
      <c r="A189" s="56">
        <v>2025</v>
      </c>
      <c r="B189" s="56">
        <v>5</v>
      </c>
      <c r="C189" s="59" t="s">
        <v>193</v>
      </c>
      <c r="D189" s="53">
        <v>25</v>
      </c>
      <c r="F189" s="56">
        <v>2025</v>
      </c>
      <c r="G189" s="56">
        <v>6</v>
      </c>
      <c r="H189" s="59" t="s">
        <v>193</v>
      </c>
      <c r="I189" s="53">
        <v>33</v>
      </c>
      <c r="K189" s="56">
        <v>2025</v>
      </c>
      <c r="L189" s="56">
        <v>7</v>
      </c>
      <c r="M189" s="59" t="s">
        <v>193</v>
      </c>
      <c r="N189" s="53">
        <v>48</v>
      </c>
      <c r="P189" s="56">
        <v>2025</v>
      </c>
      <c r="Q189" s="56">
        <v>8</v>
      </c>
      <c r="R189" s="59" t="s">
        <v>193</v>
      </c>
      <c r="S189" s="53">
        <v>38</v>
      </c>
    </row>
    <row r="190" spans="1:19" ht="15.5">
      <c r="A190" s="56">
        <v>2025</v>
      </c>
      <c r="B190" s="56">
        <v>5</v>
      </c>
      <c r="C190" s="59" t="s">
        <v>194</v>
      </c>
      <c r="D190" s="53">
        <v>4</v>
      </c>
      <c r="F190" s="56">
        <v>2025</v>
      </c>
      <c r="G190" s="56">
        <v>6</v>
      </c>
      <c r="H190" s="59" t="s">
        <v>194</v>
      </c>
      <c r="I190" s="53">
        <v>14</v>
      </c>
      <c r="K190" s="56">
        <v>2025</v>
      </c>
      <c r="L190" s="56">
        <v>7</v>
      </c>
      <c r="M190" s="59" t="s">
        <v>194</v>
      </c>
      <c r="N190" s="53">
        <v>13</v>
      </c>
      <c r="P190" s="56">
        <v>2025</v>
      </c>
      <c r="Q190" s="56">
        <v>8</v>
      </c>
      <c r="R190" s="59" t="s">
        <v>194</v>
      </c>
      <c r="S190" s="53">
        <v>18</v>
      </c>
    </row>
    <row r="191" spans="1:19" ht="15.5">
      <c r="A191" s="56">
        <v>2025</v>
      </c>
      <c r="B191" s="56">
        <v>5</v>
      </c>
      <c r="C191" s="59" t="s">
        <v>178</v>
      </c>
      <c r="D191" s="53">
        <v>0</v>
      </c>
      <c r="F191" s="56">
        <v>2025</v>
      </c>
      <c r="G191" s="56">
        <v>6</v>
      </c>
      <c r="H191" s="59" t="s">
        <v>178</v>
      </c>
      <c r="I191" s="53">
        <v>0</v>
      </c>
      <c r="K191" s="56">
        <v>2025</v>
      </c>
      <c r="L191" s="56">
        <v>7</v>
      </c>
      <c r="M191" s="59" t="s">
        <v>178</v>
      </c>
      <c r="N191" s="53">
        <v>0</v>
      </c>
      <c r="P191" s="56">
        <v>2025</v>
      </c>
      <c r="Q191" s="56">
        <v>8</v>
      </c>
      <c r="R191" s="59" t="s">
        <v>178</v>
      </c>
      <c r="S191" s="53">
        <v>4</v>
      </c>
    </row>
    <row r="192" spans="1:19" ht="15.5">
      <c r="A192" s="56">
        <v>2025</v>
      </c>
      <c r="B192" s="56">
        <v>5</v>
      </c>
      <c r="C192" s="59" t="s">
        <v>195</v>
      </c>
      <c r="D192" s="53">
        <v>0</v>
      </c>
      <c r="F192" s="56">
        <v>2025</v>
      </c>
      <c r="G192" s="56">
        <v>6</v>
      </c>
      <c r="H192" s="59" t="s">
        <v>195</v>
      </c>
      <c r="I192" s="53">
        <v>0</v>
      </c>
      <c r="K192" s="56">
        <v>2025</v>
      </c>
      <c r="L192" s="56">
        <v>7</v>
      </c>
      <c r="M192" s="59" t="s">
        <v>195</v>
      </c>
      <c r="N192" s="53">
        <v>0</v>
      </c>
      <c r="P192" s="56">
        <v>2025</v>
      </c>
      <c r="Q192" s="56">
        <v>8</v>
      </c>
      <c r="R192" s="59" t="s">
        <v>195</v>
      </c>
      <c r="S192" s="53">
        <v>10</v>
      </c>
    </row>
    <row r="193" spans="1:19" ht="15.5">
      <c r="A193" s="56">
        <v>2025</v>
      </c>
      <c r="B193" s="56">
        <v>5</v>
      </c>
      <c r="C193" s="59" t="s">
        <v>196</v>
      </c>
      <c r="D193" s="53">
        <v>0</v>
      </c>
      <c r="F193" s="56">
        <v>2025</v>
      </c>
      <c r="G193" s="56">
        <v>6</v>
      </c>
      <c r="H193" s="59" t="s">
        <v>196</v>
      </c>
      <c r="I193" s="53">
        <v>0</v>
      </c>
      <c r="K193" s="56">
        <v>2025</v>
      </c>
      <c r="L193" s="56">
        <v>7</v>
      </c>
      <c r="M193" s="59" t="s">
        <v>196</v>
      </c>
      <c r="N193" s="53">
        <v>0</v>
      </c>
      <c r="P193" s="56">
        <v>2025</v>
      </c>
      <c r="Q193" s="56">
        <v>8</v>
      </c>
      <c r="R193" s="59" t="s">
        <v>196</v>
      </c>
      <c r="S193" s="53">
        <v>0</v>
      </c>
    </row>
    <row r="194" spans="1:19" ht="15.5">
      <c r="A194" s="56">
        <v>2025</v>
      </c>
      <c r="B194" s="56">
        <v>5</v>
      </c>
      <c r="C194" s="59" t="s">
        <v>197</v>
      </c>
      <c r="D194" s="53">
        <v>7</v>
      </c>
      <c r="F194" s="56">
        <v>2025</v>
      </c>
      <c r="G194" s="56">
        <v>6</v>
      </c>
      <c r="H194" s="59" t="s">
        <v>197</v>
      </c>
      <c r="I194" s="53">
        <v>0</v>
      </c>
      <c r="K194" s="56">
        <v>2025</v>
      </c>
      <c r="L194" s="56">
        <v>7</v>
      </c>
      <c r="M194" s="59" t="s">
        <v>197</v>
      </c>
      <c r="N194" s="53">
        <v>0</v>
      </c>
      <c r="P194" s="56">
        <v>2025</v>
      </c>
      <c r="Q194" s="56">
        <v>8</v>
      </c>
      <c r="R194" s="59" t="s">
        <v>197</v>
      </c>
      <c r="S194" s="53">
        <v>0</v>
      </c>
    </row>
    <row r="195" spans="1:19" ht="15.5">
      <c r="A195" s="56">
        <v>2025</v>
      </c>
      <c r="B195" s="56">
        <v>5</v>
      </c>
      <c r="C195" s="59" t="s">
        <v>198</v>
      </c>
      <c r="D195" s="53">
        <v>0</v>
      </c>
      <c r="F195" s="56">
        <v>2025</v>
      </c>
      <c r="G195" s="56">
        <v>6</v>
      </c>
      <c r="H195" s="59" t="s">
        <v>198</v>
      </c>
      <c r="I195" s="53">
        <v>0</v>
      </c>
      <c r="K195" s="56">
        <v>2025</v>
      </c>
      <c r="L195" s="56">
        <v>7</v>
      </c>
      <c r="M195" s="59" t="s">
        <v>198</v>
      </c>
      <c r="N195" s="53">
        <v>0</v>
      </c>
      <c r="P195" s="56">
        <v>2025</v>
      </c>
      <c r="Q195" s="56">
        <v>8</v>
      </c>
      <c r="R195" s="59" t="s">
        <v>198</v>
      </c>
      <c r="S195" s="53">
        <v>0</v>
      </c>
    </row>
    <row r="196" spans="1:19" ht="15.5">
      <c r="A196" s="56">
        <v>2025</v>
      </c>
      <c r="B196" s="56">
        <v>5</v>
      </c>
      <c r="C196" s="59" t="s">
        <v>199</v>
      </c>
      <c r="D196" s="53">
        <v>0</v>
      </c>
      <c r="F196" s="56">
        <v>2025</v>
      </c>
      <c r="G196" s="56">
        <v>6</v>
      </c>
      <c r="H196" s="59" t="s">
        <v>199</v>
      </c>
      <c r="I196" s="53">
        <v>0</v>
      </c>
      <c r="K196" s="56">
        <v>2025</v>
      </c>
      <c r="L196" s="56">
        <v>7</v>
      </c>
      <c r="M196" s="59" t="s">
        <v>199</v>
      </c>
      <c r="N196" s="53">
        <v>0</v>
      </c>
      <c r="P196" s="56">
        <v>2025</v>
      </c>
      <c r="Q196" s="56">
        <v>8</v>
      </c>
      <c r="R196" s="59" t="s">
        <v>199</v>
      </c>
      <c r="S196" s="53">
        <v>0</v>
      </c>
    </row>
    <row r="197" spans="1:19" ht="15.5">
      <c r="A197" s="56">
        <v>2025</v>
      </c>
      <c r="B197" s="56">
        <v>5</v>
      </c>
      <c r="C197" s="59" t="s">
        <v>200</v>
      </c>
      <c r="D197" s="53">
        <v>0</v>
      </c>
      <c r="F197" s="56">
        <v>2025</v>
      </c>
      <c r="G197" s="56">
        <v>6</v>
      </c>
      <c r="H197" s="59" t="s">
        <v>200</v>
      </c>
      <c r="I197" s="53">
        <v>0</v>
      </c>
      <c r="K197" s="56">
        <v>2025</v>
      </c>
      <c r="L197" s="56">
        <v>7</v>
      </c>
      <c r="M197" s="59" t="s">
        <v>200</v>
      </c>
      <c r="N197" s="53">
        <v>0</v>
      </c>
      <c r="P197" s="56">
        <v>2025</v>
      </c>
      <c r="Q197" s="56">
        <v>8</v>
      </c>
      <c r="R197" s="59" t="s">
        <v>200</v>
      </c>
      <c r="S197" s="53">
        <v>0</v>
      </c>
    </row>
    <row r="198" spans="1:19" ht="15.5">
      <c r="A198" s="56">
        <v>2025</v>
      </c>
      <c r="B198" s="56">
        <v>5</v>
      </c>
      <c r="C198" s="59" t="s">
        <v>201</v>
      </c>
      <c r="D198" s="53">
        <v>0</v>
      </c>
      <c r="F198" s="56">
        <v>2025</v>
      </c>
      <c r="G198" s="56">
        <v>6</v>
      </c>
      <c r="H198" s="59" t="s">
        <v>201</v>
      </c>
      <c r="I198" s="53">
        <v>4</v>
      </c>
      <c r="K198" s="56">
        <v>2025</v>
      </c>
      <c r="L198" s="56">
        <v>7</v>
      </c>
      <c r="M198" s="59" t="s">
        <v>201</v>
      </c>
      <c r="N198" s="53">
        <v>3</v>
      </c>
      <c r="P198" s="56">
        <v>2025</v>
      </c>
      <c r="Q198" s="56">
        <v>8</v>
      </c>
      <c r="R198" s="59" t="s">
        <v>201</v>
      </c>
      <c r="S198" s="53">
        <v>1</v>
      </c>
    </row>
    <row r="199" spans="1:19" ht="15.5">
      <c r="A199" s="56">
        <v>2025</v>
      </c>
      <c r="B199" s="56">
        <v>5</v>
      </c>
      <c r="C199" s="59" t="s">
        <v>202</v>
      </c>
      <c r="D199" s="53">
        <v>1</v>
      </c>
      <c r="F199" s="56">
        <v>2025</v>
      </c>
      <c r="G199" s="56">
        <v>6</v>
      </c>
      <c r="H199" s="59" t="s">
        <v>202</v>
      </c>
      <c r="I199" s="53">
        <v>1</v>
      </c>
      <c r="K199" s="56">
        <v>2025</v>
      </c>
      <c r="L199" s="56">
        <v>7</v>
      </c>
      <c r="M199" s="59" t="s">
        <v>202</v>
      </c>
      <c r="N199" s="53">
        <v>0</v>
      </c>
      <c r="P199" s="56">
        <v>2025</v>
      </c>
      <c r="Q199" s="56">
        <v>8</v>
      </c>
      <c r="R199" s="59" t="s">
        <v>202</v>
      </c>
      <c r="S199" s="53">
        <v>0</v>
      </c>
    </row>
    <row r="200" spans="1:19" ht="19.5" customHeight="1">
      <c r="A200" s="56">
        <v>2025</v>
      </c>
      <c r="B200" s="56">
        <v>5</v>
      </c>
      <c r="C200" s="59" t="s">
        <v>203</v>
      </c>
      <c r="D200" s="53">
        <v>0</v>
      </c>
      <c r="F200" s="56">
        <v>2025</v>
      </c>
      <c r="G200" s="56">
        <v>6</v>
      </c>
      <c r="H200" s="59" t="s">
        <v>203</v>
      </c>
      <c r="I200" s="53">
        <v>7</v>
      </c>
      <c r="K200" s="56">
        <v>2025</v>
      </c>
      <c r="L200" s="56">
        <v>7</v>
      </c>
      <c r="M200" s="59" t="s">
        <v>203</v>
      </c>
      <c r="N200" s="53">
        <v>5</v>
      </c>
      <c r="P200" s="56">
        <v>2025</v>
      </c>
      <c r="Q200" s="56">
        <v>8</v>
      </c>
      <c r="R200" s="59" t="s">
        <v>203</v>
      </c>
      <c r="S200" s="53">
        <v>1</v>
      </c>
    </row>
    <row r="201" spans="1:19" ht="15.5">
      <c r="A201" s="56">
        <v>2025</v>
      </c>
      <c r="B201" s="56">
        <v>5</v>
      </c>
      <c r="C201" s="59" t="s">
        <v>204</v>
      </c>
      <c r="D201" s="53">
        <v>0</v>
      </c>
      <c r="F201" s="56">
        <v>2025</v>
      </c>
      <c r="G201" s="56">
        <v>6</v>
      </c>
      <c r="H201" s="59" t="s">
        <v>204</v>
      </c>
      <c r="I201" s="53">
        <v>0</v>
      </c>
      <c r="K201" s="56">
        <v>2025</v>
      </c>
      <c r="L201" s="56">
        <v>7</v>
      </c>
      <c r="M201" s="59" t="s">
        <v>204</v>
      </c>
      <c r="N201" s="53">
        <v>0</v>
      </c>
      <c r="P201" s="56">
        <v>2025</v>
      </c>
      <c r="Q201" s="56">
        <v>8</v>
      </c>
      <c r="R201" s="59" t="s">
        <v>204</v>
      </c>
      <c r="S201" s="53">
        <v>0</v>
      </c>
    </row>
    <row r="202" spans="1:19" ht="15.5">
      <c r="A202" s="61">
        <v>2025</v>
      </c>
      <c r="B202" s="56">
        <v>5</v>
      </c>
      <c r="C202" s="62" t="s">
        <v>205</v>
      </c>
      <c r="D202" s="53">
        <v>0</v>
      </c>
      <c r="F202" s="61">
        <v>2025</v>
      </c>
      <c r="G202" s="56">
        <v>6</v>
      </c>
      <c r="H202" s="62" t="s">
        <v>205</v>
      </c>
      <c r="I202" s="53">
        <v>0</v>
      </c>
      <c r="K202" s="61">
        <v>2025</v>
      </c>
      <c r="L202" s="56">
        <v>7</v>
      </c>
      <c r="M202" s="62" t="s">
        <v>205</v>
      </c>
      <c r="N202" s="53">
        <v>0</v>
      </c>
      <c r="P202" s="61">
        <v>2025</v>
      </c>
      <c r="Q202" s="56">
        <v>8</v>
      </c>
      <c r="R202" s="62" t="s">
        <v>205</v>
      </c>
      <c r="S202" s="53">
        <v>0</v>
      </c>
    </row>
    <row r="203" spans="1:19" ht="15.5">
      <c r="A203" s="61">
        <v>2025</v>
      </c>
      <c r="B203" s="56">
        <v>5</v>
      </c>
      <c r="C203" s="59" t="s">
        <v>206</v>
      </c>
      <c r="D203" s="66">
        <v>1</v>
      </c>
      <c r="F203" s="61">
        <v>2025</v>
      </c>
      <c r="G203" s="56">
        <v>6</v>
      </c>
      <c r="H203" s="59" t="s">
        <v>206</v>
      </c>
      <c r="I203" s="53">
        <v>0</v>
      </c>
      <c r="K203" s="61">
        <v>2025</v>
      </c>
      <c r="L203" s="56">
        <v>7</v>
      </c>
      <c r="M203" s="59" t="s">
        <v>206</v>
      </c>
      <c r="N203" s="53">
        <v>0</v>
      </c>
      <c r="P203" s="61">
        <v>2025</v>
      </c>
      <c r="Q203" s="56">
        <v>8</v>
      </c>
      <c r="R203" s="59" t="s">
        <v>206</v>
      </c>
      <c r="S203" s="53">
        <v>0</v>
      </c>
    </row>
    <row r="204" spans="1:19" ht="15.5">
      <c r="A204" s="61">
        <v>2025</v>
      </c>
      <c r="B204" s="56">
        <v>5</v>
      </c>
      <c r="C204" s="59" t="s">
        <v>207</v>
      </c>
      <c r="D204" s="66">
        <v>0</v>
      </c>
      <c r="F204" s="61">
        <v>2025</v>
      </c>
      <c r="G204" s="56">
        <v>6</v>
      </c>
      <c r="H204" s="59" t="s">
        <v>207</v>
      </c>
      <c r="I204" s="53">
        <v>0</v>
      </c>
      <c r="K204" s="61">
        <v>2025</v>
      </c>
      <c r="L204" s="56">
        <v>7</v>
      </c>
      <c r="M204" s="59" t="s">
        <v>207</v>
      </c>
      <c r="N204" s="53">
        <v>0</v>
      </c>
      <c r="P204" s="61">
        <v>2025</v>
      </c>
      <c r="Q204" s="56">
        <v>8</v>
      </c>
      <c r="R204" s="59" t="s">
        <v>207</v>
      </c>
      <c r="S204" s="53">
        <v>0</v>
      </c>
    </row>
    <row r="205" spans="1:19" ht="15.5">
      <c r="A205" s="63"/>
      <c r="B205" s="63"/>
      <c r="C205" s="64"/>
      <c r="D205" s="65"/>
      <c r="F205" s="63"/>
      <c r="G205" s="63"/>
      <c r="H205" s="64"/>
      <c r="I205" s="65"/>
      <c r="K205" s="63"/>
      <c r="L205" s="63"/>
      <c r="M205" s="64"/>
      <c r="N205" s="65"/>
      <c r="P205" s="63"/>
      <c r="Q205" s="63"/>
      <c r="R205" s="64"/>
      <c r="S205" s="65"/>
    </row>
    <row r="206" spans="1:19" ht="14.5">
      <c r="A206" s="24" t="s">
        <v>212</v>
      </c>
      <c r="F206" s="24" t="s">
        <v>213</v>
      </c>
      <c r="K206" s="24" t="s">
        <v>214</v>
      </c>
      <c r="P206" s="24" t="s">
        <v>215</v>
      </c>
    </row>
    <row r="208" spans="1:19" ht="14.5">
      <c r="A208" s="55" t="s">
        <v>110</v>
      </c>
      <c r="B208" s="55" t="s">
        <v>26</v>
      </c>
      <c r="C208" s="55" t="s">
        <v>111</v>
      </c>
      <c r="D208" s="55" t="s">
        <v>84</v>
      </c>
      <c r="F208" s="55" t="s">
        <v>110</v>
      </c>
      <c r="G208" s="55" t="s">
        <v>26</v>
      </c>
      <c r="H208" s="55" t="s">
        <v>111</v>
      </c>
      <c r="I208" s="55" t="s">
        <v>84</v>
      </c>
      <c r="K208" s="55" t="s">
        <v>110</v>
      </c>
      <c r="L208" s="55" t="s">
        <v>26</v>
      </c>
      <c r="M208" s="55" t="s">
        <v>111</v>
      </c>
      <c r="N208" s="55" t="s">
        <v>84</v>
      </c>
      <c r="P208" s="55" t="s">
        <v>110</v>
      </c>
      <c r="Q208" s="55" t="s">
        <v>26</v>
      </c>
      <c r="R208" s="55" t="s">
        <v>111</v>
      </c>
      <c r="S208" s="55" t="s">
        <v>84</v>
      </c>
    </row>
    <row r="209" spans="1:19" ht="15.5">
      <c r="A209" s="56">
        <v>2025</v>
      </c>
      <c r="B209" s="56">
        <v>9</v>
      </c>
      <c r="C209" s="57" t="s">
        <v>85</v>
      </c>
      <c r="D209" s="53">
        <v>48</v>
      </c>
      <c r="F209" s="56">
        <v>2025</v>
      </c>
      <c r="G209" s="56">
        <v>10</v>
      </c>
      <c r="H209" s="57" t="s">
        <v>85</v>
      </c>
      <c r="I209" s="53">
        <v>90</v>
      </c>
      <c r="K209" s="56">
        <v>2025</v>
      </c>
      <c r="L209" s="56">
        <v>11</v>
      </c>
      <c r="M209" s="57" t="s">
        <v>85</v>
      </c>
      <c r="N209" s="53">
        <v>57</v>
      </c>
      <c r="P209" s="56">
        <v>2025</v>
      </c>
      <c r="Q209" s="56">
        <v>12</v>
      </c>
      <c r="R209" s="57" t="s">
        <v>85</v>
      </c>
      <c r="S209" s="53">
        <v>69</v>
      </c>
    </row>
    <row r="210" spans="1:19" ht="15.5">
      <c r="A210" s="56">
        <v>2025</v>
      </c>
      <c r="B210" s="56">
        <v>9</v>
      </c>
      <c r="C210" s="57" t="s">
        <v>112</v>
      </c>
      <c r="D210" s="53">
        <v>17</v>
      </c>
      <c r="F210" s="56">
        <v>2025</v>
      </c>
      <c r="G210" s="56">
        <v>10</v>
      </c>
      <c r="H210" s="57" t="s">
        <v>112</v>
      </c>
      <c r="I210" s="53">
        <v>15</v>
      </c>
      <c r="K210" s="56">
        <v>2025</v>
      </c>
      <c r="L210" s="56">
        <v>11</v>
      </c>
      <c r="M210" s="57" t="s">
        <v>112</v>
      </c>
      <c r="N210" s="53">
        <v>8</v>
      </c>
      <c r="P210" s="56">
        <v>2025</v>
      </c>
      <c r="Q210" s="56">
        <v>12</v>
      </c>
      <c r="R210" s="57" t="s">
        <v>112</v>
      </c>
      <c r="S210" s="53">
        <v>8</v>
      </c>
    </row>
    <row r="211" spans="1:19" ht="15.5">
      <c r="A211" s="56">
        <v>2025</v>
      </c>
      <c r="B211" s="56">
        <v>9</v>
      </c>
      <c r="C211" s="57" t="s">
        <v>113</v>
      </c>
      <c r="D211" s="53">
        <v>52</v>
      </c>
      <c r="F211" s="56">
        <v>2025</v>
      </c>
      <c r="G211" s="56">
        <v>10</v>
      </c>
      <c r="H211" s="57" t="s">
        <v>113</v>
      </c>
      <c r="I211" s="53">
        <v>48</v>
      </c>
      <c r="K211" s="56">
        <v>2025</v>
      </c>
      <c r="L211" s="56">
        <v>11</v>
      </c>
      <c r="M211" s="57" t="s">
        <v>113</v>
      </c>
      <c r="N211" s="53">
        <v>76</v>
      </c>
      <c r="P211" s="56">
        <v>2025</v>
      </c>
      <c r="Q211" s="56">
        <v>12</v>
      </c>
      <c r="R211" s="57" t="s">
        <v>113</v>
      </c>
      <c r="S211" s="53">
        <v>86</v>
      </c>
    </row>
    <row r="212" spans="1:19" ht="15.5">
      <c r="A212" s="56">
        <v>2025</v>
      </c>
      <c r="B212" s="56">
        <v>9</v>
      </c>
      <c r="C212" s="57" t="s">
        <v>114</v>
      </c>
      <c r="D212" s="53">
        <v>11</v>
      </c>
      <c r="F212" s="56">
        <v>2025</v>
      </c>
      <c r="G212" s="56">
        <v>10</v>
      </c>
      <c r="H212" s="57" t="s">
        <v>114</v>
      </c>
      <c r="I212" s="53">
        <v>19</v>
      </c>
      <c r="K212" s="56">
        <v>2025</v>
      </c>
      <c r="L212" s="56">
        <v>11</v>
      </c>
      <c r="M212" s="57" t="s">
        <v>114</v>
      </c>
      <c r="N212" s="53">
        <v>9</v>
      </c>
      <c r="P212" s="56">
        <v>2025</v>
      </c>
      <c r="Q212" s="56">
        <v>12</v>
      </c>
      <c r="R212" s="57" t="s">
        <v>114</v>
      </c>
      <c r="S212" s="53">
        <v>10</v>
      </c>
    </row>
    <row r="213" spans="1:19" ht="15.5">
      <c r="A213" s="56">
        <v>2025</v>
      </c>
      <c r="B213" s="56">
        <v>9</v>
      </c>
      <c r="C213" s="57" t="s">
        <v>115</v>
      </c>
      <c r="D213" s="53">
        <v>9</v>
      </c>
      <c r="F213" s="56">
        <v>2025</v>
      </c>
      <c r="G213" s="56">
        <v>10</v>
      </c>
      <c r="H213" s="57" t="s">
        <v>115</v>
      </c>
      <c r="I213" s="53">
        <v>11</v>
      </c>
      <c r="K213" s="56">
        <v>2025</v>
      </c>
      <c r="L213" s="56">
        <v>11</v>
      </c>
      <c r="M213" s="57" t="s">
        <v>115</v>
      </c>
      <c r="N213" s="53">
        <v>9</v>
      </c>
      <c r="P213" s="56">
        <v>2025</v>
      </c>
      <c r="Q213" s="56">
        <v>12</v>
      </c>
      <c r="R213" s="57" t="s">
        <v>115</v>
      </c>
      <c r="S213" s="53">
        <v>9</v>
      </c>
    </row>
    <row r="214" spans="1:19" ht="15.5">
      <c r="A214" s="56">
        <v>2025</v>
      </c>
      <c r="B214" s="56">
        <v>9</v>
      </c>
      <c r="C214" s="57" t="s">
        <v>116</v>
      </c>
      <c r="D214" s="53">
        <v>29</v>
      </c>
      <c r="F214" s="56">
        <v>2025</v>
      </c>
      <c r="G214" s="56">
        <v>10</v>
      </c>
      <c r="H214" s="57" t="s">
        <v>116</v>
      </c>
      <c r="I214" s="53">
        <v>13</v>
      </c>
      <c r="K214" s="56">
        <v>2025</v>
      </c>
      <c r="L214" s="56">
        <v>11</v>
      </c>
      <c r="M214" s="57" t="s">
        <v>116</v>
      </c>
      <c r="N214" s="53">
        <v>5</v>
      </c>
      <c r="P214" s="56">
        <v>2025</v>
      </c>
      <c r="Q214" s="56">
        <v>12</v>
      </c>
      <c r="R214" s="57" t="s">
        <v>116</v>
      </c>
      <c r="S214" s="53">
        <v>11</v>
      </c>
    </row>
    <row r="215" spans="1:19" ht="15.5">
      <c r="A215" s="56">
        <v>2025</v>
      </c>
      <c r="B215" s="56">
        <v>9</v>
      </c>
      <c r="C215" s="57" t="s">
        <v>117</v>
      </c>
      <c r="D215" s="53">
        <v>33</v>
      </c>
      <c r="F215" s="56">
        <v>2025</v>
      </c>
      <c r="G215" s="56">
        <v>10</v>
      </c>
      <c r="H215" s="57" t="s">
        <v>117</v>
      </c>
      <c r="I215" s="53">
        <v>9</v>
      </c>
      <c r="K215" s="56">
        <v>2025</v>
      </c>
      <c r="L215" s="56">
        <v>11</v>
      </c>
      <c r="M215" s="57" t="s">
        <v>117</v>
      </c>
      <c r="N215" s="53">
        <v>0</v>
      </c>
      <c r="P215" s="56">
        <v>2025</v>
      </c>
      <c r="Q215" s="56">
        <v>12</v>
      </c>
      <c r="R215" s="57" t="s">
        <v>117</v>
      </c>
      <c r="S215" s="53">
        <v>0</v>
      </c>
    </row>
    <row r="216" spans="1:19" ht="15.5">
      <c r="A216" s="56">
        <v>2025</v>
      </c>
      <c r="B216" s="56">
        <v>9</v>
      </c>
      <c r="C216" s="57" t="s">
        <v>118</v>
      </c>
      <c r="D216" s="53">
        <v>11</v>
      </c>
      <c r="F216" s="56">
        <v>2025</v>
      </c>
      <c r="G216" s="56">
        <v>10</v>
      </c>
      <c r="H216" s="57" t="s">
        <v>118</v>
      </c>
      <c r="I216" s="53">
        <v>9</v>
      </c>
      <c r="K216" s="56">
        <v>2025</v>
      </c>
      <c r="L216" s="56">
        <v>11</v>
      </c>
      <c r="M216" s="57" t="s">
        <v>118</v>
      </c>
      <c r="N216" s="53">
        <v>12</v>
      </c>
      <c r="P216" s="56">
        <v>2025</v>
      </c>
      <c r="Q216" s="56">
        <v>12</v>
      </c>
      <c r="R216" s="57" t="s">
        <v>118</v>
      </c>
      <c r="S216" s="53">
        <v>4</v>
      </c>
    </row>
    <row r="217" spans="1:19" ht="15.5">
      <c r="A217" s="56">
        <v>2025</v>
      </c>
      <c r="B217" s="56">
        <v>9</v>
      </c>
      <c r="C217" s="57" t="s">
        <v>119</v>
      </c>
      <c r="D217" s="53">
        <v>4</v>
      </c>
      <c r="F217" s="56">
        <v>2025</v>
      </c>
      <c r="G217" s="56">
        <v>10</v>
      </c>
      <c r="H217" s="57" t="s">
        <v>119</v>
      </c>
      <c r="I217" s="53">
        <v>5</v>
      </c>
      <c r="K217" s="56">
        <v>2025</v>
      </c>
      <c r="L217" s="56">
        <v>11</v>
      </c>
      <c r="M217" s="57" t="s">
        <v>119</v>
      </c>
      <c r="N217" s="53">
        <v>4</v>
      </c>
      <c r="P217" s="56">
        <v>2025</v>
      </c>
      <c r="Q217" s="56">
        <v>12</v>
      </c>
      <c r="R217" s="57" t="s">
        <v>119</v>
      </c>
      <c r="S217" s="53">
        <v>1</v>
      </c>
    </row>
    <row r="218" spans="1:19" ht="15.5">
      <c r="A218" s="56">
        <v>2025</v>
      </c>
      <c r="B218" s="56">
        <v>9</v>
      </c>
      <c r="C218" s="57" t="s">
        <v>120</v>
      </c>
      <c r="D218" s="53">
        <v>4</v>
      </c>
      <c r="F218" s="56">
        <v>2025</v>
      </c>
      <c r="G218" s="56">
        <v>10</v>
      </c>
      <c r="H218" s="57" t="s">
        <v>120</v>
      </c>
      <c r="I218" s="53">
        <v>5</v>
      </c>
      <c r="K218" s="56">
        <v>2025</v>
      </c>
      <c r="L218" s="56">
        <v>11</v>
      </c>
      <c r="M218" s="57" t="s">
        <v>120</v>
      </c>
      <c r="N218" s="53">
        <v>3</v>
      </c>
      <c r="P218" s="56">
        <v>2025</v>
      </c>
      <c r="Q218" s="56">
        <v>12</v>
      </c>
      <c r="R218" s="57" t="s">
        <v>120</v>
      </c>
      <c r="S218" s="53">
        <v>3</v>
      </c>
    </row>
    <row r="219" spans="1:19" ht="14.25" customHeight="1">
      <c r="A219" s="56">
        <v>2025</v>
      </c>
      <c r="B219" s="56">
        <v>9</v>
      </c>
      <c r="C219" s="57" t="s">
        <v>121</v>
      </c>
      <c r="D219" s="53">
        <v>26</v>
      </c>
      <c r="F219" s="56">
        <v>2025</v>
      </c>
      <c r="G219" s="56">
        <v>10</v>
      </c>
      <c r="H219" s="57" t="s">
        <v>121</v>
      </c>
      <c r="I219" s="53">
        <v>6</v>
      </c>
      <c r="K219" s="56">
        <v>2025</v>
      </c>
      <c r="L219" s="56">
        <v>11</v>
      </c>
      <c r="M219" s="57" t="s">
        <v>121</v>
      </c>
      <c r="N219" s="53">
        <v>1</v>
      </c>
      <c r="P219" s="56">
        <v>2025</v>
      </c>
      <c r="Q219" s="56">
        <v>12</v>
      </c>
      <c r="R219" s="57" t="s">
        <v>121</v>
      </c>
      <c r="S219" s="53">
        <v>0</v>
      </c>
    </row>
    <row r="220" spans="1:19" ht="15.5">
      <c r="A220" s="56">
        <v>2025</v>
      </c>
      <c r="B220" s="56">
        <v>9</v>
      </c>
      <c r="C220" s="57" t="s">
        <v>122</v>
      </c>
      <c r="D220" s="53">
        <v>17</v>
      </c>
      <c r="F220" s="56">
        <v>2025</v>
      </c>
      <c r="G220" s="56">
        <v>10</v>
      </c>
      <c r="H220" s="57" t="s">
        <v>122</v>
      </c>
      <c r="I220" s="53">
        <v>9</v>
      </c>
      <c r="K220" s="56">
        <v>2025</v>
      </c>
      <c r="L220" s="56">
        <v>11</v>
      </c>
      <c r="M220" s="57" t="s">
        <v>122</v>
      </c>
      <c r="N220" s="53">
        <v>5</v>
      </c>
      <c r="P220" s="56">
        <v>2025</v>
      </c>
      <c r="Q220" s="56">
        <v>12</v>
      </c>
      <c r="R220" s="57" t="s">
        <v>122</v>
      </c>
      <c r="S220" s="53">
        <v>4</v>
      </c>
    </row>
    <row r="221" spans="1:19" ht="15.5">
      <c r="A221" s="56">
        <v>2025</v>
      </c>
      <c r="B221" s="56">
        <v>9</v>
      </c>
      <c r="C221" s="57" t="s">
        <v>123</v>
      </c>
      <c r="D221" s="53">
        <v>18</v>
      </c>
      <c r="F221" s="56">
        <v>2025</v>
      </c>
      <c r="G221" s="56">
        <v>10</v>
      </c>
      <c r="H221" s="57" t="s">
        <v>123</v>
      </c>
      <c r="I221" s="53">
        <v>22</v>
      </c>
      <c r="K221" s="56">
        <v>2025</v>
      </c>
      <c r="L221" s="56">
        <v>11</v>
      </c>
      <c r="M221" s="57" t="s">
        <v>123</v>
      </c>
      <c r="N221" s="53">
        <v>14</v>
      </c>
      <c r="P221" s="56">
        <v>2025</v>
      </c>
      <c r="Q221" s="56">
        <v>12</v>
      </c>
      <c r="R221" s="57" t="s">
        <v>123</v>
      </c>
      <c r="S221" s="53">
        <v>9</v>
      </c>
    </row>
    <row r="222" spans="1:19" ht="15.5">
      <c r="A222" s="56">
        <v>2025</v>
      </c>
      <c r="B222" s="56">
        <v>9</v>
      </c>
      <c r="C222" s="57" t="s">
        <v>124</v>
      </c>
      <c r="D222" s="53">
        <v>8</v>
      </c>
      <c r="F222" s="56">
        <v>2025</v>
      </c>
      <c r="G222" s="56">
        <v>10</v>
      </c>
      <c r="H222" s="57" t="s">
        <v>124</v>
      </c>
      <c r="I222" s="53">
        <v>11</v>
      </c>
      <c r="K222" s="56">
        <v>2025</v>
      </c>
      <c r="L222" s="56">
        <v>11</v>
      </c>
      <c r="M222" s="57" t="s">
        <v>124</v>
      </c>
      <c r="N222" s="53">
        <v>15</v>
      </c>
      <c r="P222" s="56">
        <v>2025</v>
      </c>
      <c r="Q222" s="56">
        <v>12</v>
      </c>
      <c r="R222" s="57" t="s">
        <v>124</v>
      </c>
      <c r="S222" s="53">
        <v>12</v>
      </c>
    </row>
    <row r="223" spans="1:19" ht="15.5">
      <c r="A223" s="56">
        <v>2025</v>
      </c>
      <c r="B223" s="56">
        <v>9</v>
      </c>
      <c r="C223" s="57" t="s">
        <v>125</v>
      </c>
      <c r="D223" s="53">
        <v>0</v>
      </c>
      <c r="F223" s="56">
        <v>2025</v>
      </c>
      <c r="G223" s="56">
        <v>10</v>
      </c>
      <c r="H223" s="57" t="s">
        <v>125</v>
      </c>
      <c r="I223" s="53">
        <v>8</v>
      </c>
      <c r="K223" s="56">
        <v>2025</v>
      </c>
      <c r="L223" s="56">
        <v>11</v>
      </c>
      <c r="M223" s="57" t="s">
        <v>125</v>
      </c>
      <c r="N223" s="53">
        <v>3</v>
      </c>
      <c r="P223" s="56">
        <v>2025</v>
      </c>
      <c r="Q223" s="56">
        <v>12</v>
      </c>
      <c r="R223" s="57" t="s">
        <v>125</v>
      </c>
      <c r="S223" s="53">
        <v>1</v>
      </c>
    </row>
    <row r="224" spans="1:19" ht="15.5">
      <c r="A224" s="56">
        <v>2025</v>
      </c>
      <c r="B224" s="56">
        <v>9</v>
      </c>
      <c r="C224" s="57" t="s">
        <v>126</v>
      </c>
      <c r="D224" s="53">
        <v>2</v>
      </c>
      <c r="F224" s="56">
        <v>2025</v>
      </c>
      <c r="G224" s="56">
        <v>10</v>
      </c>
      <c r="H224" s="57" t="s">
        <v>126</v>
      </c>
      <c r="I224" s="53">
        <v>11</v>
      </c>
      <c r="K224" s="56">
        <v>2025</v>
      </c>
      <c r="L224" s="56">
        <v>11</v>
      </c>
      <c r="M224" s="57" t="s">
        <v>126</v>
      </c>
      <c r="N224" s="53">
        <v>5</v>
      </c>
      <c r="P224" s="56">
        <v>2025</v>
      </c>
      <c r="Q224" s="56">
        <v>12</v>
      </c>
      <c r="R224" s="57" t="s">
        <v>126</v>
      </c>
      <c r="S224" s="53">
        <v>0</v>
      </c>
    </row>
    <row r="225" spans="1:19" ht="15.5">
      <c r="A225" s="56">
        <v>2025</v>
      </c>
      <c r="B225" s="56">
        <v>9</v>
      </c>
      <c r="C225" s="57" t="s">
        <v>127</v>
      </c>
      <c r="D225" s="53">
        <v>2</v>
      </c>
      <c r="F225" s="56">
        <v>2025</v>
      </c>
      <c r="G225" s="56">
        <v>10</v>
      </c>
      <c r="H225" s="57" t="s">
        <v>127</v>
      </c>
      <c r="I225" s="53">
        <v>0</v>
      </c>
      <c r="K225" s="56">
        <v>2025</v>
      </c>
      <c r="L225" s="56">
        <v>11</v>
      </c>
      <c r="M225" s="57" t="s">
        <v>127</v>
      </c>
      <c r="N225" s="53">
        <v>0</v>
      </c>
      <c r="P225" s="56">
        <v>2025</v>
      </c>
      <c r="Q225" s="56">
        <v>12</v>
      </c>
      <c r="R225" s="57" t="s">
        <v>127</v>
      </c>
      <c r="S225" s="53">
        <v>0</v>
      </c>
    </row>
    <row r="226" spans="1:19" ht="15.5">
      <c r="A226" s="56">
        <v>2025</v>
      </c>
      <c r="B226" s="56">
        <v>9</v>
      </c>
      <c r="C226" s="57" t="s">
        <v>128</v>
      </c>
      <c r="D226" s="53">
        <v>5</v>
      </c>
      <c r="F226" s="56">
        <v>2025</v>
      </c>
      <c r="G226" s="56">
        <v>10</v>
      </c>
      <c r="H226" s="57" t="s">
        <v>128</v>
      </c>
      <c r="I226" s="53">
        <v>7</v>
      </c>
      <c r="K226" s="56">
        <v>2025</v>
      </c>
      <c r="L226" s="56">
        <v>11</v>
      </c>
      <c r="M226" s="57" t="s">
        <v>128</v>
      </c>
      <c r="N226" s="53">
        <v>1</v>
      </c>
      <c r="P226" s="56">
        <v>2025</v>
      </c>
      <c r="Q226" s="56">
        <v>12</v>
      </c>
      <c r="R226" s="57" t="s">
        <v>128</v>
      </c>
      <c r="S226" s="53">
        <v>0</v>
      </c>
    </row>
    <row r="227" spans="1:19" ht="15.5">
      <c r="A227" s="56">
        <v>2025</v>
      </c>
      <c r="B227" s="56">
        <v>9</v>
      </c>
      <c r="C227" s="57" t="s">
        <v>129</v>
      </c>
      <c r="D227" s="53">
        <v>0</v>
      </c>
      <c r="F227" s="56">
        <v>2025</v>
      </c>
      <c r="G227" s="56">
        <v>10</v>
      </c>
      <c r="H227" s="57" t="s">
        <v>129</v>
      </c>
      <c r="I227" s="53">
        <v>0</v>
      </c>
      <c r="K227" s="56">
        <v>2025</v>
      </c>
      <c r="L227" s="56">
        <v>11</v>
      </c>
      <c r="M227" s="57" t="s">
        <v>129</v>
      </c>
      <c r="N227" s="53">
        <v>0</v>
      </c>
      <c r="P227" s="56">
        <v>2025</v>
      </c>
      <c r="Q227" s="56">
        <v>12</v>
      </c>
      <c r="R227" s="57" t="s">
        <v>129</v>
      </c>
      <c r="S227" s="53">
        <v>0</v>
      </c>
    </row>
    <row r="228" spans="1:19" ht="15.5">
      <c r="A228" s="56">
        <v>2025</v>
      </c>
      <c r="B228" s="56">
        <v>9</v>
      </c>
      <c r="C228" s="57" t="s">
        <v>130</v>
      </c>
      <c r="D228" s="53">
        <v>0</v>
      </c>
      <c r="F228" s="56">
        <v>2025</v>
      </c>
      <c r="G228" s="56">
        <v>10</v>
      </c>
      <c r="H228" s="57" t="s">
        <v>130</v>
      </c>
      <c r="I228" s="53">
        <v>0</v>
      </c>
      <c r="K228" s="56">
        <v>2025</v>
      </c>
      <c r="L228" s="56">
        <v>11</v>
      </c>
      <c r="M228" s="57" t="s">
        <v>130</v>
      </c>
      <c r="N228" s="53">
        <v>0</v>
      </c>
      <c r="P228" s="56">
        <v>2025</v>
      </c>
      <c r="Q228" s="56">
        <v>12</v>
      </c>
      <c r="R228" s="57" t="s">
        <v>130</v>
      </c>
      <c r="S228" s="53">
        <v>0</v>
      </c>
    </row>
    <row r="229" spans="1:19" ht="15.5">
      <c r="A229" s="56">
        <v>2025</v>
      </c>
      <c r="B229" s="56">
        <v>9</v>
      </c>
      <c r="C229" s="57" t="s">
        <v>131</v>
      </c>
      <c r="D229" s="53">
        <v>9</v>
      </c>
      <c r="E229" s="8" t="s">
        <v>132</v>
      </c>
      <c r="F229" s="56">
        <v>2025</v>
      </c>
      <c r="G229" s="56">
        <v>10</v>
      </c>
      <c r="H229" s="57" t="s">
        <v>131</v>
      </c>
      <c r="I229" s="53">
        <v>5</v>
      </c>
      <c r="K229" s="56">
        <v>2025</v>
      </c>
      <c r="L229" s="56">
        <v>11</v>
      </c>
      <c r="M229" s="57" t="s">
        <v>131</v>
      </c>
      <c r="N229" s="53">
        <v>12</v>
      </c>
      <c r="P229" s="56">
        <v>2025</v>
      </c>
      <c r="Q229" s="56">
        <v>12</v>
      </c>
      <c r="R229" s="57" t="s">
        <v>131</v>
      </c>
      <c r="S229" s="53">
        <v>3</v>
      </c>
    </row>
    <row r="230" spans="1:19" ht="15.5">
      <c r="A230" s="56">
        <v>2025</v>
      </c>
      <c r="B230" s="56">
        <v>9</v>
      </c>
      <c r="C230" s="57" t="s">
        <v>133</v>
      </c>
      <c r="D230" s="53">
        <v>1</v>
      </c>
      <c r="F230" s="56">
        <v>2025</v>
      </c>
      <c r="G230" s="56">
        <v>10</v>
      </c>
      <c r="H230" s="57" t="s">
        <v>133</v>
      </c>
      <c r="I230" s="53">
        <v>1</v>
      </c>
      <c r="K230" s="56">
        <v>2025</v>
      </c>
      <c r="L230" s="56">
        <v>11</v>
      </c>
      <c r="M230" s="57" t="s">
        <v>133</v>
      </c>
      <c r="N230" s="53">
        <v>1</v>
      </c>
      <c r="P230" s="56">
        <v>2025</v>
      </c>
      <c r="Q230" s="56">
        <v>12</v>
      </c>
      <c r="R230" s="57" t="s">
        <v>133</v>
      </c>
      <c r="S230" s="53">
        <v>4</v>
      </c>
    </row>
    <row r="231" spans="1:19" ht="15.5">
      <c r="A231" s="56">
        <v>2025</v>
      </c>
      <c r="B231" s="56">
        <v>9</v>
      </c>
      <c r="C231" s="57" t="s">
        <v>134</v>
      </c>
      <c r="D231" s="53">
        <v>8</v>
      </c>
      <c r="F231" s="56">
        <v>2025</v>
      </c>
      <c r="G231" s="56">
        <v>10</v>
      </c>
      <c r="H231" s="57" t="s">
        <v>134</v>
      </c>
      <c r="I231" s="53">
        <v>13</v>
      </c>
      <c r="K231" s="56">
        <v>2025</v>
      </c>
      <c r="L231" s="56">
        <v>11</v>
      </c>
      <c r="M231" s="57" t="s">
        <v>134</v>
      </c>
      <c r="N231" s="53">
        <v>9</v>
      </c>
      <c r="P231" s="56">
        <v>2025</v>
      </c>
      <c r="Q231" s="56">
        <v>12</v>
      </c>
      <c r="R231" s="57" t="s">
        <v>134</v>
      </c>
      <c r="S231" s="53">
        <v>10</v>
      </c>
    </row>
    <row r="232" spans="1:19" ht="15.5">
      <c r="A232" s="56">
        <v>2025</v>
      </c>
      <c r="B232" s="56">
        <v>9</v>
      </c>
      <c r="C232" s="57" t="s">
        <v>135</v>
      </c>
      <c r="D232" s="53">
        <v>9</v>
      </c>
      <c r="F232" s="56">
        <v>2025</v>
      </c>
      <c r="G232" s="56">
        <v>10</v>
      </c>
      <c r="H232" s="57" t="s">
        <v>135</v>
      </c>
      <c r="I232" s="53">
        <v>18</v>
      </c>
      <c r="K232" s="56">
        <v>2025</v>
      </c>
      <c r="L232" s="56">
        <v>11</v>
      </c>
      <c r="M232" s="57" t="s">
        <v>135</v>
      </c>
      <c r="N232" s="53">
        <v>14</v>
      </c>
      <c r="P232" s="56">
        <v>2025</v>
      </c>
      <c r="Q232" s="56">
        <v>12</v>
      </c>
      <c r="R232" s="57" t="s">
        <v>135</v>
      </c>
      <c r="S232" s="53">
        <v>19</v>
      </c>
    </row>
    <row r="233" spans="1:19" ht="15.5">
      <c r="A233" s="56">
        <v>2025</v>
      </c>
      <c r="B233" s="56">
        <v>9</v>
      </c>
      <c r="C233" s="57" t="s">
        <v>136</v>
      </c>
      <c r="D233" s="53">
        <v>2</v>
      </c>
      <c r="F233" s="56">
        <v>2025</v>
      </c>
      <c r="G233" s="56">
        <v>10</v>
      </c>
      <c r="H233" s="57" t="s">
        <v>136</v>
      </c>
      <c r="I233" s="53">
        <v>4</v>
      </c>
      <c r="K233" s="56">
        <v>2025</v>
      </c>
      <c r="L233" s="56">
        <v>11</v>
      </c>
      <c r="M233" s="57" t="s">
        <v>136</v>
      </c>
      <c r="N233" s="53">
        <v>0</v>
      </c>
      <c r="P233" s="56">
        <v>2025</v>
      </c>
      <c r="Q233" s="56">
        <v>12</v>
      </c>
      <c r="R233" s="57" t="s">
        <v>136</v>
      </c>
      <c r="S233" s="53">
        <v>0</v>
      </c>
    </row>
    <row r="234" spans="1:19" ht="15.5">
      <c r="A234" s="56">
        <v>2025</v>
      </c>
      <c r="B234" s="56">
        <v>9</v>
      </c>
      <c r="C234" s="57" t="s">
        <v>137</v>
      </c>
      <c r="D234" s="53">
        <v>0</v>
      </c>
      <c r="F234" s="56">
        <v>2025</v>
      </c>
      <c r="G234" s="56">
        <v>10</v>
      </c>
      <c r="H234" s="57" t="s">
        <v>137</v>
      </c>
      <c r="I234" s="53">
        <v>0</v>
      </c>
      <c r="K234" s="56">
        <v>2025</v>
      </c>
      <c r="L234" s="56">
        <v>11</v>
      </c>
      <c r="M234" s="57" t="s">
        <v>137</v>
      </c>
      <c r="N234" s="53">
        <v>0</v>
      </c>
      <c r="P234" s="56">
        <v>2025</v>
      </c>
      <c r="Q234" s="56">
        <v>12</v>
      </c>
      <c r="R234" s="57" t="s">
        <v>137</v>
      </c>
      <c r="S234" s="53">
        <v>0</v>
      </c>
    </row>
    <row r="235" spans="1:19" ht="15.5">
      <c r="A235" s="56">
        <v>2025</v>
      </c>
      <c r="B235" s="56">
        <v>9</v>
      </c>
      <c r="C235" s="57" t="s">
        <v>138</v>
      </c>
      <c r="D235" s="53">
        <v>1</v>
      </c>
      <c r="F235" s="56">
        <v>2025</v>
      </c>
      <c r="G235" s="56">
        <v>10</v>
      </c>
      <c r="H235" s="57" t="s">
        <v>138</v>
      </c>
      <c r="I235" s="53">
        <v>1</v>
      </c>
      <c r="K235" s="56">
        <v>2025</v>
      </c>
      <c r="L235" s="56">
        <v>11</v>
      </c>
      <c r="M235" s="57" t="s">
        <v>138</v>
      </c>
      <c r="N235" s="53">
        <v>3</v>
      </c>
      <c r="P235" s="56">
        <v>2025</v>
      </c>
      <c r="Q235" s="56">
        <v>12</v>
      </c>
      <c r="R235" s="57" t="s">
        <v>138</v>
      </c>
      <c r="S235" s="53">
        <v>5</v>
      </c>
    </row>
    <row r="236" spans="1:19" ht="15.5">
      <c r="A236" s="56">
        <v>2025</v>
      </c>
      <c r="B236" s="56">
        <v>9</v>
      </c>
      <c r="C236" s="57" t="s">
        <v>139</v>
      </c>
      <c r="D236" s="53">
        <v>7</v>
      </c>
      <c r="F236" s="56">
        <v>2025</v>
      </c>
      <c r="G236" s="56">
        <v>10</v>
      </c>
      <c r="H236" s="57" t="s">
        <v>139</v>
      </c>
      <c r="I236" s="53">
        <v>0</v>
      </c>
      <c r="K236" s="56">
        <v>2025</v>
      </c>
      <c r="L236" s="56">
        <v>11</v>
      </c>
      <c r="M236" s="57" t="s">
        <v>139</v>
      </c>
      <c r="N236" s="53">
        <v>0</v>
      </c>
      <c r="P236" s="56">
        <v>2025</v>
      </c>
      <c r="Q236" s="56">
        <v>12</v>
      </c>
      <c r="R236" s="57" t="s">
        <v>139</v>
      </c>
      <c r="S236" s="53">
        <v>0</v>
      </c>
    </row>
    <row r="237" spans="1:19" ht="15.5">
      <c r="A237" s="56">
        <v>2025</v>
      </c>
      <c r="B237" s="56">
        <v>9</v>
      </c>
      <c r="C237" s="57" t="s">
        <v>140</v>
      </c>
      <c r="D237" s="53">
        <v>9</v>
      </c>
      <c r="F237" s="56">
        <v>2025</v>
      </c>
      <c r="G237" s="56">
        <v>10</v>
      </c>
      <c r="H237" s="57" t="s">
        <v>140</v>
      </c>
      <c r="I237" s="53">
        <v>9</v>
      </c>
      <c r="K237" s="56">
        <v>2025</v>
      </c>
      <c r="L237" s="56">
        <v>11</v>
      </c>
      <c r="M237" s="57" t="s">
        <v>140</v>
      </c>
      <c r="N237" s="53">
        <v>12</v>
      </c>
      <c r="P237" s="56">
        <v>2025</v>
      </c>
      <c r="Q237" s="56">
        <v>12</v>
      </c>
      <c r="R237" s="57" t="s">
        <v>140</v>
      </c>
      <c r="S237" s="53">
        <v>6</v>
      </c>
    </row>
    <row r="238" spans="1:19" ht="15.5">
      <c r="A238" s="56">
        <v>2025</v>
      </c>
      <c r="B238" s="56">
        <v>9</v>
      </c>
      <c r="C238" s="57" t="s">
        <v>141</v>
      </c>
      <c r="D238" s="53">
        <v>5</v>
      </c>
      <c r="F238" s="56">
        <v>2025</v>
      </c>
      <c r="G238" s="56">
        <v>10</v>
      </c>
      <c r="H238" s="57" t="s">
        <v>141</v>
      </c>
      <c r="I238" s="53">
        <v>0</v>
      </c>
      <c r="K238" s="56">
        <v>2025</v>
      </c>
      <c r="L238" s="56">
        <v>11</v>
      </c>
      <c r="M238" s="57" t="s">
        <v>141</v>
      </c>
      <c r="N238" s="53">
        <v>0</v>
      </c>
      <c r="P238" s="56">
        <v>2025</v>
      </c>
      <c r="Q238" s="56">
        <v>12</v>
      </c>
      <c r="R238" s="57" t="s">
        <v>141</v>
      </c>
      <c r="S238" s="53">
        <v>0</v>
      </c>
    </row>
    <row r="239" spans="1:19" ht="15.5">
      <c r="A239" s="56">
        <v>2025</v>
      </c>
      <c r="B239" s="56">
        <v>9</v>
      </c>
      <c r="C239" s="57" t="s">
        <v>142</v>
      </c>
      <c r="D239" s="53">
        <v>11</v>
      </c>
      <c r="F239" s="56">
        <v>2025</v>
      </c>
      <c r="G239" s="56">
        <v>10</v>
      </c>
      <c r="H239" s="57" t="s">
        <v>142</v>
      </c>
      <c r="I239" s="53">
        <v>5</v>
      </c>
      <c r="K239" s="56">
        <v>2025</v>
      </c>
      <c r="L239" s="56">
        <v>11</v>
      </c>
      <c r="M239" s="57" t="s">
        <v>142</v>
      </c>
      <c r="N239" s="53">
        <v>0</v>
      </c>
      <c r="P239" s="56">
        <v>2025</v>
      </c>
      <c r="Q239" s="56">
        <v>12</v>
      </c>
      <c r="R239" s="57" t="s">
        <v>142</v>
      </c>
      <c r="S239" s="53">
        <v>1</v>
      </c>
    </row>
    <row r="240" spans="1:19" ht="15.5">
      <c r="A240" s="56">
        <v>2025</v>
      </c>
      <c r="B240" s="56">
        <v>9</v>
      </c>
      <c r="C240" s="57" t="s">
        <v>143</v>
      </c>
      <c r="D240" s="53">
        <v>2</v>
      </c>
      <c r="F240" s="56">
        <v>2025</v>
      </c>
      <c r="G240" s="56">
        <v>10</v>
      </c>
      <c r="H240" s="57" t="s">
        <v>143</v>
      </c>
      <c r="I240" s="53">
        <v>2</v>
      </c>
      <c r="K240" s="56">
        <v>2025</v>
      </c>
      <c r="L240" s="56">
        <v>11</v>
      </c>
      <c r="M240" s="57" t="s">
        <v>143</v>
      </c>
      <c r="N240" s="53">
        <v>5</v>
      </c>
      <c r="P240" s="56">
        <v>2025</v>
      </c>
      <c r="Q240" s="56">
        <v>12</v>
      </c>
      <c r="R240" s="57" t="s">
        <v>143</v>
      </c>
      <c r="S240" s="53">
        <v>2</v>
      </c>
    </row>
    <row r="241" spans="1:19" ht="15.5">
      <c r="A241" s="56">
        <v>2025</v>
      </c>
      <c r="B241" s="56">
        <v>9</v>
      </c>
      <c r="C241" s="57" t="s">
        <v>144</v>
      </c>
      <c r="D241" s="53">
        <v>0</v>
      </c>
      <c r="F241" s="56">
        <v>2025</v>
      </c>
      <c r="G241" s="56">
        <v>10</v>
      </c>
      <c r="H241" s="57" t="s">
        <v>144</v>
      </c>
      <c r="I241" s="53">
        <v>0</v>
      </c>
      <c r="K241" s="56">
        <v>2025</v>
      </c>
      <c r="L241" s="56">
        <v>11</v>
      </c>
      <c r="M241" s="57" t="s">
        <v>144</v>
      </c>
      <c r="N241" s="53">
        <v>0</v>
      </c>
      <c r="P241" s="56">
        <v>2025</v>
      </c>
      <c r="Q241" s="56">
        <v>12</v>
      </c>
      <c r="R241" s="57" t="s">
        <v>144</v>
      </c>
      <c r="S241" s="53">
        <v>0</v>
      </c>
    </row>
    <row r="242" spans="1:19" ht="15.5">
      <c r="A242" s="56">
        <v>2025</v>
      </c>
      <c r="B242" s="56">
        <v>9</v>
      </c>
      <c r="C242" s="57" t="s">
        <v>145</v>
      </c>
      <c r="D242" s="53">
        <v>0</v>
      </c>
      <c r="F242" s="56">
        <v>2025</v>
      </c>
      <c r="G242" s="56">
        <v>10</v>
      </c>
      <c r="H242" s="57" t="s">
        <v>145</v>
      </c>
      <c r="I242" s="53">
        <v>5</v>
      </c>
      <c r="K242" s="56">
        <v>2025</v>
      </c>
      <c r="L242" s="56">
        <v>11</v>
      </c>
      <c r="M242" s="57" t="s">
        <v>145</v>
      </c>
      <c r="N242" s="53">
        <v>5</v>
      </c>
      <c r="P242" s="56">
        <v>2025</v>
      </c>
      <c r="Q242" s="56">
        <v>12</v>
      </c>
      <c r="R242" s="57" t="s">
        <v>145</v>
      </c>
      <c r="S242" s="53">
        <v>3</v>
      </c>
    </row>
    <row r="243" spans="1:19" ht="15.5">
      <c r="A243" s="56">
        <v>2025</v>
      </c>
      <c r="B243" s="56">
        <v>9</v>
      </c>
      <c r="C243" s="57" t="s">
        <v>146</v>
      </c>
      <c r="D243" s="53">
        <v>1</v>
      </c>
      <c r="F243" s="56">
        <v>2025</v>
      </c>
      <c r="G243" s="56">
        <v>10</v>
      </c>
      <c r="H243" s="57" t="s">
        <v>146</v>
      </c>
      <c r="I243" s="53">
        <v>0</v>
      </c>
      <c r="K243" s="56">
        <v>2025</v>
      </c>
      <c r="L243" s="56">
        <v>11</v>
      </c>
      <c r="M243" s="57" t="s">
        <v>146</v>
      </c>
      <c r="N243" s="53">
        <v>0</v>
      </c>
      <c r="P243" s="56">
        <v>2025</v>
      </c>
      <c r="Q243" s="56">
        <v>12</v>
      </c>
      <c r="R243" s="57" t="s">
        <v>146</v>
      </c>
      <c r="S243" s="53">
        <v>0</v>
      </c>
    </row>
    <row r="244" spans="1:19" ht="15.5">
      <c r="A244" s="56">
        <v>2025</v>
      </c>
      <c r="B244" s="56">
        <v>9</v>
      </c>
      <c r="C244" s="57" t="s">
        <v>147</v>
      </c>
      <c r="D244" s="53">
        <v>0</v>
      </c>
      <c r="F244" s="56">
        <v>2025</v>
      </c>
      <c r="G244" s="56">
        <v>10</v>
      </c>
      <c r="H244" s="57" t="s">
        <v>147</v>
      </c>
      <c r="I244" s="53">
        <v>0</v>
      </c>
      <c r="K244" s="56">
        <v>2025</v>
      </c>
      <c r="L244" s="56">
        <v>11</v>
      </c>
      <c r="M244" s="57" t="s">
        <v>147</v>
      </c>
      <c r="N244" s="53">
        <v>0</v>
      </c>
      <c r="P244" s="56">
        <v>2025</v>
      </c>
      <c r="Q244" s="56">
        <v>12</v>
      </c>
      <c r="R244" s="57" t="s">
        <v>147</v>
      </c>
      <c r="S244" s="53">
        <v>0</v>
      </c>
    </row>
    <row r="245" spans="1:19" ht="15.5">
      <c r="A245" s="56">
        <v>2025</v>
      </c>
      <c r="B245" s="56">
        <v>9</v>
      </c>
      <c r="C245" s="58" t="s">
        <v>148</v>
      </c>
      <c r="D245" s="53">
        <v>0</v>
      </c>
      <c r="F245" s="56">
        <v>2025</v>
      </c>
      <c r="G245" s="56">
        <v>10</v>
      </c>
      <c r="H245" s="58" t="s">
        <v>148</v>
      </c>
      <c r="I245" s="53">
        <v>0</v>
      </c>
      <c r="K245" s="56">
        <v>2025</v>
      </c>
      <c r="L245" s="56">
        <v>11</v>
      </c>
      <c r="M245" s="58" t="s">
        <v>148</v>
      </c>
      <c r="N245" s="53">
        <v>0</v>
      </c>
      <c r="P245" s="56">
        <v>2025</v>
      </c>
      <c r="Q245" s="56">
        <v>12</v>
      </c>
      <c r="R245" s="58" t="s">
        <v>148</v>
      </c>
      <c r="S245" s="53">
        <v>0</v>
      </c>
    </row>
    <row r="246" spans="1:19" ht="15.5">
      <c r="A246" s="56">
        <v>2025</v>
      </c>
      <c r="B246" s="56">
        <v>9</v>
      </c>
      <c r="C246" s="58" t="s">
        <v>149</v>
      </c>
      <c r="D246" s="53">
        <v>4</v>
      </c>
      <c r="F246" s="56">
        <v>2025</v>
      </c>
      <c r="G246" s="56">
        <v>10</v>
      </c>
      <c r="H246" s="58" t="s">
        <v>149</v>
      </c>
      <c r="I246" s="53">
        <v>0</v>
      </c>
      <c r="K246" s="56">
        <v>2025</v>
      </c>
      <c r="L246" s="56">
        <v>11</v>
      </c>
      <c r="M246" s="58" t="s">
        <v>149</v>
      </c>
      <c r="N246" s="53">
        <v>4</v>
      </c>
      <c r="P246" s="56">
        <v>2025</v>
      </c>
      <c r="Q246" s="56">
        <v>12</v>
      </c>
      <c r="R246" s="58" t="s">
        <v>149</v>
      </c>
      <c r="S246" s="53">
        <v>3</v>
      </c>
    </row>
    <row r="247" spans="1:19" ht="15.5">
      <c r="A247" s="56">
        <v>2025</v>
      </c>
      <c r="B247" s="56">
        <v>9</v>
      </c>
      <c r="C247" s="58" t="s">
        <v>150</v>
      </c>
      <c r="D247" s="53">
        <v>0</v>
      </c>
      <c r="F247" s="56">
        <v>2025</v>
      </c>
      <c r="G247" s="56">
        <v>10</v>
      </c>
      <c r="H247" s="58" t="s">
        <v>150</v>
      </c>
      <c r="I247" s="53">
        <v>0</v>
      </c>
      <c r="K247" s="56">
        <v>2025</v>
      </c>
      <c r="L247" s="56">
        <v>11</v>
      </c>
      <c r="M247" s="58" t="s">
        <v>150</v>
      </c>
      <c r="N247" s="53">
        <v>0</v>
      </c>
      <c r="P247" s="56">
        <v>2025</v>
      </c>
      <c r="Q247" s="56">
        <v>12</v>
      </c>
      <c r="R247" s="58" t="s">
        <v>150</v>
      </c>
      <c r="S247" s="53">
        <v>0</v>
      </c>
    </row>
    <row r="248" spans="1:19" ht="15.5">
      <c r="A248" s="56">
        <v>2025</v>
      </c>
      <c r="B248" s="56">
        <v>9</v>
      </c>
      <c r="C248" s="58" t="s">
        <v>151</v>
      </c>
      <c r="D248" s="53">
        <v>0</v>
      </c>
      <c r="F248" s="56">
        <v>2025</v>
      </c>
      <c r="G248" s="56">
        <v>10</v>
      </c>
      <c r="H248" s="58" t="s">
        <v>151</v>
      </c>
      <c r="I248" s="53">
        <v>0</v>
      </c>
      <c r="K248" s="56">
        <v>2025</v>
      </c>
      <c r="L248" s="56">
        <v>11</v>
      </c>
      <c r="M248" s="58" t="s">
        <v>151</v>
      </c>
      <c r="N248" s="53">
        <v>0</v>
      </c>
      <c r="P248" s="56">
        <v>2025</v>
      </c>
      <c r="Q248" s="56">
        <v>12</v>
      </c>
      <c r="R248" s="58" t="s">
        <v>151</v>
      </c>
      <c r="S248" s="53">
        <v>0</v>
      </c>
    </row>
    <row r="249" spans="1:19" ht="15.5">
      <c r="A249" s="56">
        <v>2025</v>
      </c>
      <c r="B249" s="56">
        <v>9</v>
      </c>
      <c r="C249" s="58" t="s">
        <v>152</v>
      </c>
      <c r="D249" s="53">
        <v>0</v>
      </c>
      <c r="F249" s="56">
        <v>2025</v>
      </c>
      <c r="G249" s="56">
        <v>10</v>
      </c>
      <c r="H249" s="58" t="s">
        <v>152</v>
      </c>
      <c r="I249" s="53">
        <v>0</v>
      </c>
      <c r="K249" s="56">
        <v>2025</v>
      </c>
      <c r="L249" s="56">
        <v>11</v>
      </c>
      <c r="M249" s="58" t="s">
        <v>152</v>
      </c>
      <c r="N249" s="53">
        <v>0</v>
      </c>
      <c r="P249" s="56">
        <v>2025</v>
      </c>
      <c r="Q249" s="56">
        <v>12</v>
      </c>
      <c r="R249" s="58" t="s">
        <v>152</v>
      </c>
      <c r="S249" s="53">
        <v>1</v>
      </c>
    </row>
    <row r="250" spans="1:19" ht="15.5">
      <c r="A250" s="56">
        <v>2025</v>
      </c>
      <c r="B250" s="56">
        <v>9</v>
      </c>
      <c r="C250" s="58" t="s">
        <v>153</v>
      </c>
      <c r="D250" s="53">
        <v>9</v>
      </c>
      <c r="F250" s="56">
        <v>2025</v>
      </c>
      <c r="G250" s="56">
        <v>10</v>
      </c>
      <c r="H250" s="58" t="s">
        <v>153</v>
      </c>
      <c r="I250" s="53">
        <v>2</v>
      </c>
      <c r="K250" s="56">
        <v>2025</v>
      </c>
      <c r="L250" s="56">
        <v>11</v>
      </c>
      <c r="M250" s="58" t="s">
        <v>153</v>
      </c>
      <c r="N250" s="53">
        <v>4</v>
      </c>
      <c r="P250" s="56">
        <v>2025</v>
      </c>
      <c r="Q250" s="56">
        <v>12</v>
      </c>
      <c r="R250" s="58" t="s">
        <v>153</v>
      </c>
      <c r="S250" s="53">
        <v>4</v>
      </c>
    </row>
    <row r="251" spans="1:19" ht="15.5">
      <c r="A251" s="56">
        <v>2025</v>
      </c>
      <c r="B251" s="56">
        <v>9</v>
      </c>
      <c r="C251" s="58" t="s">
        <v>154</v>
      </c>
      <c r="D251" s="53">
        <v>0</v>
      </c>
      <c r="F251" s="56">
        <v>2025</v>
      </c>
      <c r="G251" s="56">
        <v>10</v>
      </c>
      <c r="H251" s="58" t="s">
        <v>154</v>
      </c>
      <c r="I251" s="53">
        <v>0</v>
      </c>
      <c r="K251" s="56">
        <v>2025</v>
      </c>
      <c r="L251" s="56">
        <v>11</v>
      </c>
      <c r="M251" s="58" t="s">
        <v>154</v>
      </c>
      <c r="N251" s="53">
        <v>0</v>
      </c>
      <c r="P251" s="56">
        <v>2025</v>
      </c>
      <c r="Q251" s="56">
        <v>12</v>
      </c>
      <c r="R251" s="58" t="s">
        <v>154</v>
      </c>
      <c r="S251" s="53">
        <v>0</v>
      </c>
    </row>
    <row r="252" spans="1:19" ht="15.5">
      <c r="A252" s="56">
        <v>2025</v>
      </c>
      <c r="B252" s="56">
        <v>9</v>
      </c>
      <c r="C252" s="58" t="s">
        <v>155</v>
      </c>
      <c r="D252" s="53">
        <v>6</v>
      </c>
      <c r="F252" s="56">
        <v>2025</v>
      </c>
      <c r="G252" s="56">
        <v>10</v>
      </c>
      <c r="H252" s="58" t="s">
        <v>155</v>
      </c>
      <c r="I252" s="53">
        <v>10</v>
      </c>
      <c r="K252" s="56">
        <v>2025</v>
      </c>
      <c r="L252" s="56">
        <v>11</v>
      </c>
      <c r="M252" s="58" t="s">
        <v>155</v>
      </c>
      <c r="N252" s="53">
        <v>1</v>
      </c>
      <c r="P252" s="56">
        <v>2025</v>
      </c>
      <c r="Q252" s="56">
        <v>12</v>
      </c>
      <c r="R252" s="58" t="s">
        <v>155</v>
      </c>
      <c r="S252" s="53">
        <v>5</v>
      </c>
    </row>
    <row r="253" spans="1:19" ht="15.5">
      <c r="A253" s="56">
        <v>2025</v>
      </c>
      <c r="B253" s="56">
        <v>9</v>
      </c>
      <c r="C253" s="58" t="s">
        <v>156</v>
      </c>
      <c r="D253" s="53">
        <v>0</v>
      </c>
      <c r="F253" s="56">
        <v>2025</v>
      </c>
      <c r="G253" s="56">
        <v>10</v>
      </c>
      <c r="H253" s="58" t="s">
        <v>156</v>
      </c>
      <c r="I253" s="53">
        <v>0</v>
      </c>
      <c r="K253" s="56">
        <v>2025</v>
      </c>
      <c r="L253" s="56">
        <v>11</v>
      </c>
      <c r="M253" s="58" t="s">
        <v>156</v>
      </c>
      <c r="N253" s="53">
        <v>0</v>
      </c>
      <c r="P253" s="56">
        <v>2025</v>
      </c>
      <c r="Q253" s="56">
        <v>12</v>
      </c>
      <c r="R253" s="58" t="s">
        <v>156</v>
      </c>
      <c r="S253" s="53">
        <v>0</v>
      </c>
    </row>
    <row r="254" spans="1:19" ht="15.5">
      <c r="A254" s="56">
        <v>2025</v>
      </c>
      <c r="B254" s="56">
        <v>9</v>
      </c>
      <c r="C254" s="58" t="s">
        <v>157</v>
      </c>
      <c r="D254" s="53">
        <v>0</v>
      </c>
      <c r="F254" s="56">
        <v>2025</v>
      </c>
      <c r="G254" s="56">
        <v>10</v>
      </c>
      <c r="H254" s="58" t="s">
        <v>157</v>
      </c>
      <c r="I254" s="53">
        <v>0</v>
      </c>
      <c r="K254" s="56">
        <v>2025</v>
      </c>
      <c r="L254" s="56">
        <v>11</v>
      </c>
      <c r="M254" s="58" t="s">
        <v>157</v>
      </c>
      <c r="N254" s="53">
        <v>0</v>
      </c>
      <c r="P254" s="56">
        <v>2025</v>
      </c>
      <c r="Q254" s="56">
        <v>12</v>
      </c>
      <c r="R254" s="58" t="s">
        <v>157</v>
      </c>
      <c r="S254" s="53">
        <v>0</v>
      </c>
    </row>
    <row r="255" spans="1:19" ht="15.5">
      <c r="A255" s="56">
        <v>2025</v>
      </c>
      <c r="B255" s="56">
        <v>9</v>
      </c>
      <c r="C255" s="58" t="s">
        <v>158</v>
      </c>
      <c r="D255" s="53">
        <v>0</v>
      </c>
      <c r="F255" s="56">
        <v>2025</v>
      </c>
      <c r="G255" s="56">
        <v>10</v>
      </c>
      <c r="H255" s="58" t="s">
        <v>158</v>
      </c>
      <c r="I255" s="53">
        <v>0</v>
      </c>
      <c r="K255" s="56">
        <v>2025</v>
      </c>
      <c r="L255" s="56">
        <v>11</v>
      </c>
      <c r="M255" s="58" t="s">
        <v>158</v>
      </c>
      <c r="N255" s="53">
        <v>0</v>
      </c>
      <c r="P255" s="56">
        <v>2025</v>
      </c>
      <c r="Q255" s="56">
        <v>12</v>
      </c>
      <c r="R255" s="58" t="s">
        <v>158</v>
      </c>
      <c r="S255" s="53">
        <v>0</v>
      </c>
    </row>
    <row r="256" spans="1:19" ht="15.5">
      <c r="A256" s="56">
        <v>2025</v>
      </c>
      <c r="B256" s="56">
        <v>9</v>
      </c>
      <c r="C256" s="58" t="s">
        <v>159</v>
      </c>
      <c r="D256" s="53">
        <v>0</v>
      </c>
      <c r="F256" s="56">
        <v>2025</v>
      </c>
      <c r="G256" s="56">
        <v>10</v>
      </c>
      <c r="H256" s="58" t="s">
        <v>159</v>
      </c>
      <c r="I256" s="53">
        <v>0</v>
      </c>
      <c r="K256" s="56">
        <v>2025</v>
      </c>
      <c r="L256" s="56">
        <v>11</v>
      </c>
      <c r="M256" s="58" t="s">
        <v>159</v>
      </c>
      <c r="N256" s="53">
        <v>0</v>
      </c>
      <c r="P256" s="56">
        <v>2025</v>
      </c>
      <c r="Q256" s="56">
        <v>12</v>
      </c>
      <c r="R256" s="58" t="s">
        <v>159</v>
      </c>
      <c r="S256" s="53">
        <v>0</v>
      </c>
    </row>
    <row r="257" spans="1:19" ht="15.5">
      <c r="A257" s="56">
        <v>2025</v>
      </c>
      <c r="B257" s="56">
        <v>9</v>
      </c>
      <c r="C257" s="58" t="s">
        <v>160</v>
      </c>
      <c r="D257" s="53">
        <v>0</v>
      </c>
      <c r="F257" s="56">
        <v>2025</v>
      </c>
      <c r="G257" s="56">
        <v>10</v>
      </c>
      <c r="H257" s="58" t="s">
        <v>160</v>
      </c>
      <c r="I257" s="53">
        <v>0</v>
      </c>
      <c r="K257" s="56">
        <v>2025</v>
      </c>
      <c r="L257" s="56">
        <v>11</v>
      </c>
      <c r="M257" s="58" t="s">
        <v>160</v>
      </c>
      <c r="N257" s="53">
        <v>0</v>
      </c>
      <c r="P257" s="56">
        <v>2025</v>
      </c>
      <c r="Q257" s="56">
        <v>12</v>
      </c>
      <c r="R257" s="58" t="s">
        <v>160</v>
      </c>
      <c r="S257" s="53">
        <v>0</v>
      </c>
    </row>
    <row r="258" spans="1:19" ht="15.5">
      <c r="A258" s="56">
        <v>2025</v>
      </c>
      <c r="B258" s="56">
        <v>9</v>
      </c>
      <c r="C258" s="58" t="s">
        <v>161</v>
      </c>
      <c r="D258" s="53">
        <v>0</v>
      </c>
      <c r="F258" s="56">
        <v>2025</v>
      </c>
      <c r="G258" s="56">
        <v>10</v>
      </c>
      <c r="H258" s="58" t="s">
        <v>161</v>
      </c>
      <c r="I258" s="53">
        <v>0</v>
      </c>
      <c r="K258" s="56">
        <v>2025</v>
      </c>
      <c r="L258" s="56">
        <v>11</v>
      </c>
      <c r="M258" s="58" t="s">
        <v>161</v>
      </c>
      <c r="N258" s="53">
        <v>2</v>
      </c>
      <c r="P258" s="56">
        <v>2025</v>
      </c>
      <c r="Q258" s="56">
        <v>12</v>
      </c>
      <c r="R258" s="58" t="s">
        <v>161</v>
      </c>
      <c r="S258" s="53">
        <v>0</v>
      </c>
    </row>
    <row r="259" spans="1:19" ht="15.5">
      <c r="A259" s="56">
        <v>2025</v>
      </c>
      <c r="B259" s="56">
        <v>9</v>
      </c>
      <c r="C259" s="17" t="s">
        <v>162</v>
      </c>
      <c r="D259" s="53">
        <v>0</v>
      </c>
      <c r="F259" s="56">
        <v>2025</v>
      </c>
      <c r="G259" s="56">
        <v>10</v>
      </c>
      <c r="H259" s="17" t="s">
        <v>162</v>
      </c>
      <c r="I259" s="53">
        <v>0</v>
      </c>
      <c r="K259" s="56">
        <v>2025</v>
      </c>
      <c r="L259" s="56">
        <v>11</v>
      </c>
      <c r="M259" s="17" t="s">
        <v>162</v>
      </c>
      <c r="N259" s="53">
        <v>0</v>
      </c>
      <c r="P259" s="56">
        <v>2025</v>
      </c>
      <c r="Q259" s="56">
        <v>12</v>
      </c>
      <c r="R259" s="17" t="s">
        <v>162</v>
      </c>
      <c r="S259" s="53">
        <v>0</v>
      </c>
    </row>
    <row r="260" spans="1:19" ht="14.25" customHeight="1">
      <c r="A260" s="56">
        <v>2025</v>
      </c>
      <c r="B260" s="56">
        <v>9</v>
      </c>
      <c r="C260" s="58" t="s">
        <v>163</v>
      </c>
      <c r="D260" s="53">
        <v>0</v>
      </c>
      <c r="F260" s="56">
        <v>2025</v>
      </c>
      <c r="G260" s="56">
        <v>10</v>
      </c>
      <c r="H260" s="58" t="s">
        <v>163</v>
      </c>
      <c r="I260" s="53">
        <v>0</v>
      </c>
      <c r="K260" s="56">
        <v>2025</v>
      </c>
      <c r="L260" s="56">
        <v>11</v>
      </c>
      <c r="M260" s="58" t="s">
        <v>163</v>
      </c>
      <c r="N260" s="53">
        <v>0</v>
      </c>
      <c r="P260" s="56">
        <v>2025</v>
      </c>
      <c r="Q260" s="56">
        <v>12</v>
      </c>
      <c r="R260" s="58" t="s">
        <v>163</v>
      </c>
      <c r="S260" s="53">
        <v>0</v>
      </c>
    </row>
    <row r="261" spans="1:19" ht="15.5">
      <c r="A261" s="56">
        <v>2025</v>
      </c>
      <c r="B261" s="56">
        <v>9</v>
      </c>
      <c r="C261" s="17" t="s">
        <v>164</v>
      </c>
      <c r="D261" s="53">
        <v>0</v>
      </c>
      <c r="F261" s="56">
        <v>2025</v>
      </c>
      <c r="G261" s="56">
        <v>10</v>
      </c>
      <c r="H261" s="17" t="s">
        <v>164</v>
      </c>
      <c r="I261" s="53">
        <v>0</v>
      </c>
      <c r="K261" s="56">
        <v>2025</v>
      </c>
      <c r="L261" s="56">
        <v>11</v>
      </c>
      <c r="M261" s="17" t="s">
        <v>164</v>
      </c>
      <c r="N261" s="53">
        <v>0</v>
      </c>
      <c r="P261" s="56">
        <v>2025</v>
      </c>
      <c r="Q261" s="56">
        <v>12</v>
      </c>
      <c r="R261" s="17" t="s">
        <v>164</v>
      </c>
      <c r="S261" s="53">
        <v>0</v>
      </c>
    </row>
    <row r="262" spans="1:19" ht="15.5">
      <c r="A262" s="56">
        <v>2025</v>
      </c>
      <c r="B262" s="56">
        <v>9</v>
      </c>
      <c r="C262" s="58" t="s">
        <v>165</v>
      </c>
      <c r="D262" s="53">
        <v>3</v>
      </c>
      <c r="F262" s="56">
        <v>2025</v>
      </c>
      <c r="G262" s="56">
        <v>10</v>
      </c>
      <c r="H262" s="58" t="s">
        <v>165</v>
      </c>
      <c r="I262" s="53">
        <v>1</v>
      </c>
      <c r="K262" s="56">
        <v>2025</v>
      </c>
      <c r="L262" s="56">
        <v>11</v>
      </c>
      <c r="M262" s="58" t="s">
        <v>165</v>
      </c>
      <c r="N262" s="53">
        <v>1</v>
      </c>
      <c r="P262" s="56">
        <v>2025</v>
      </c>
      <c r="Q262" s="56">
        <v>12</v>
      </c>
      <c r="R262" s="58" t="s">
        <v>165</v>
      </c>
      <c r="S262" s="53">
        <v>0</v>
      </c>
    </row>
    <row r="263" spans="1:19" ht="15.5">
      <c r="A263" s="56">
        <v>2025</v>
      </c>
      <c r="B263" s="56">
        <v>9</v>
      </c>
      <c r="C263" s="58" t="s">
        <v>166</v>
      </c>
      <c r="D263" s="53">
        <v>0</v>
      </c>
      <c r="F263" s="56">
        <v>2025</v>
      </c>
      <c r="G263" s="56">
        <v>10</v>
      </c>
      <c r="H263" s="58" t="s">
        <v>166</v>
      </c>
      <c r="I263" s="53">
        <v>0</v>
      </c>
      <c r="K263" s="56">
        <v>2025</v>
      </c>
      <c r="L263" s="56">
        <v>11</v>
      </c>
      <c r="M263" s="58" t="s">
        <v>166</v>
      </c>
      <c r="N263" s="53">
        <v>0</v>
      </c>
      <c r="P263" s="56">
        <v>2025</v>
      </c>
      <c r="Q263" s="56">
        <v>12</v>
      </c>
      <c r="R263" s="58" t="s">
        <v>166</v>
      </c>
      <c r="S263" s="53">
        <v>0</v>
      </c>
    </row>
    <row r="264" spans="1:19" ht="14.25" customHeight="1">
      <c r="A264" s="56">
        <v>2025</v>
      </c>
      <c r="B264" s="56">
        <v>9</v>
      </c>
      <c r="C264" s="58" t="s">
        <v>167</v>
      </c>
      <c r="D264" s="53">
        <v>5</v>
      </c>
      <c r="F264" s="56">
        <v>2025</v>
      </c>
      <c r="G264" s="56">
        <v>10</v>
      </c>
      <c r="H264" s="58" t="s">
        <v>167</v>
      </c>
      <c r="I264" s="53">
        <v>0</v>
      </c>
      <c r="K264" s="56">
        <v>2025</v>
      </c>
      <c r="L264" s="56">
        <v>11</v>
      </c>
      <c r="M264" s="58" t="s">
        <v>167</v>
      </c>
      <c r="N264" s="53">
        <v>3</v>
      </c>
      <c r="P264" s="56">
        <v>2025</v>
      </c>
      <c r="Q264" s="56">
        <v>12</v>
      </c>
      <c r="R264" s="58" t="s">
        <v>167</v>
      </c>
      <c r="S264" s="53">
        <v>0</v>
      </c>
    </row>
    <row r="265" spans="1:19" ht="15.5">
      <c r="A265" s="56">
        <v>2025</v>
      </c>
      <c r="B265" s="56">
        <v>9</v>
      </c>
      <c r="C265" s="58" t="s">
        <v>168</v>
      </c>
      <c r="D265" s="53">
        <v>0</v>
      </c>
      <c r="F265" s="56">
        <v>2025</v>
      </c>
      <c r="G265" s="56">
        <v>10</v>
      </c>
      <c r="H265" s="58" t="s">
        <v>168</v>
      </c>
      <c r="I265" s="53">
        <v>0</v>
      </c>
      <c r="K265" s="56">
        <v>2025</v>
      </c>
      <c r="L265" s="56">
        <v>11</v>
      </c>
      <c r="M265" s="58" t="s">
        <v>168</v>
      </c>
      <c r="N265" s="53">
        <v>0</v>
      </c>
      <c r="P265" s="56">
        <v>2025</v>
      </c>
      <c r="Q265" s="56">
        <v>12</v>
      </c>
      <c r="R265" s="58" t="s">
        <v>168</v>
      </c>
      <c r="S265" s="53">
        <v>0</v>
      </c>
    </row>
    <row r="266" spans="1:19" ht="15.5">
      <c r="A266" s="56">
        <v>2025</v>
      </c>
      <c r="B266" s="56">
        <v>9</v>
      </c>
      <c r="C266" s="58" t="s">
        <v>169</v>
      </c>
      <c r="D266" s="53">
        <v>0</v>
      </c>
      <c r="F266" s="56">
        <v>2025</v>
      </c>
      <c r="G266" s="56">
        <v>10</v>
      </c>
      <c r="H266" s="58" t="s">
        <v>169</v>
      </c>
      <c r="I266" s="53">
        <v>0</v>
      </c>
      <c r="K266" s="56">
        <v>2025</v>
      </c>
      <c r="L266" s="56">
        <v>11</v>
      </c>
      <c r="M266" s="58" t="s">
        <v>169</v>
      </c>
      <c r="N266" s="53">
        <v>0</v>
      </c>
      <c r="P266" s="56">
        <v>2025</v>
      </c>
      <c r="Q266" s="56">
        <v>12</v>
      </c>
      <c r="R266" s="58" t="s">
        <v>169</v>
      </c>
      <c r="S266" s="53">
        <v>0</v>
      </c>
    </row>
    <row r="267" spans="1:19" ht="15.5">
      <c r="A267" s="56">
        <v>2025</v>
      </c>
      <c r="B267" s="56">
        <v>9</v>
      </c>
      <c r="C267" s="58" t="s">
        <v>170</v>
      </c>
      <c r="D267" s="53">
        <v>0</v>
      </c>
      <c r="F267" s="56">
        <v>2025</v>
      </c>
      <c r="G267" s="56">
        <v>10</v>
      </c>
      <c r="H267" s="58" t="s">
        <v>170</v>
      </c>
      <c r="I267" s="53">
        <v>0</v>
      </c>
      <c r="K267" s="56">
        <v>2025</v>
      </c>
      <c r="L267" s="56">
        <v>11</v>
      </c>
      <c r="M267" s="58" t="s">
        <v>170</v>
      </c>
      <c r="N267" s="53">
        <v>0</v>
      </c>
      <c r="P267" s="56">
        <v>2025</v>
      </c>
      <c r="Q267" s="56">
        <v>12</v>
      </c>
      <c r="R267" s="58" t="s">
        <v>170</v>
      </c>
      <c r="S267" s="53">
        <v>0</v>
      </c>
    </row>
    <row r="268" spans="1:19" ht="15.5">
      <c r="A268" s="56">
        <v>2025</v>
      </c>
      <c r="B268" s="56">
        <v>9</v>
      </c>
      <c r="C268" s="58" t="s">
        <v>171</v>
      </c>
      <c r="D268" s="53">
        <v>0</v>
      </c>
      <c r="F268" s="56">
        <v>2025</v>
      </c>
      <c r="G268" s="56">
        <v>10</v>
      </c>
      <c r="H268" s="58" t="s">
        <v>171</v>
      </c>
      <c r="I268" s="53">
        <v>0</v>
      </c>
      <c r="K268" s="56">
        <v>2025</v>
      </c>
      <c r="L268" s="56">
        <v>11</v>
      </c>
      <c r="M268" s="58" t="s">
        <v>171</v>
      </c>
      <c r="N268" s="53">
        <v>0</v>
      </c>
      <c r="P268" s="56">
        <v>2025</v>
      </c>
      <c r="Q268" s="56">
        <v>12</v>
      </c>
      <c r="R268" s="58" t="s">
        <v>171</v>
      </c>
      <c r="S268" s="53">
        <v>0</v>
      </c>
    </row>
    <row r="269" spans="1:19" ht="15.5">
      <c r="A269" s="56">
        <v>2025</v>
      </c>
      <c r="B269" s="56">
        <v>9</v>
      </c>
      <c r="C269" s="58" t="s">
        <v>172</v>
      </c>
      <c r="D269" s="53">
        <v>0</v>
      </c>
      <c r="F269" s="56">
        <v>2025</v>
      </c>
      <c r="G269" s="56">
        <v>10</v>
      </c>
      <c r="H269" s="58" t="s">
        <v>172</v>
      </c>
      <c r="I269" s="53">
        <v>0</v>
      </c>
      <c r="K269" s="56">
        <v>2025</v>
      </c>
      <c r="L269" s="56">
        <v>11</v>
      </c>
      <c r="M269" s="58" t="s">
        <v>172</v>
      </c>
      <c r="N269" s="53">
        <v>0</v>
      </c>
      <c r="P269" s="56">
        <v>2025</v>
      </c>
      <c r="Q269" s="56">
        <v>12</v>
      </c>
      <c r="R269" s="58" t="s">
        <v>172</v>
      </c>
      <c r="S269" s="53">
        <v>0</v>
      </c>
    </row>
    <row r="270" spans="1:19" ht="15.5">
      <c r="A270" s="56">
        <v>2025</v>
      </c>
      <c r="B270" s="56">
        <v>9</v>
      </c>
      <c r="C270" s="59" t="s">
        <v>173</v>
      </c>
      <c r="D270" s="53">
        <v>0</v>
      </c>
      <c r="F270" s="56">
        <v>2025</v>
      </c>
      <c r="G270" s="56">
        <v>10</v>
      </c>
      <c r="H270" s="59" t="s">
        <v>173</v>
      </c>
      <c r="I270" s="53">
        <v>0</v>
      </c>
      <c r="K270" s="56">
        <v>2025</v>
      </c>
      <c r="L270" s="56">
        <v>11</v>
      </c>
      <c r="M270" s="59" t="s">
        <v>173</v>
      </c>
      <c r="N270" s="53">
        <v>0</v>
      </c>
      <c r="P270" s="56">
        <v>2025</v>
      </c>
      <c r="Q270" s="56">
        <v>12</v>
      </c>
      <c r="R270" s="59" t="s">
        <v>173</v>
      </c>
      <c r="S270" s="53">
        <v>0</v>
      </c>
    </row>
    <row r="271" spans="1:19" ht="21.75" customHeight="1">
      <c r="A271" s="56">
        <v>2025</v>
      </c>
      <c r="B271" s="56">
        <v>9</v>
      </c>
      <c r="C271" s="59" t="s">
        <v>174</v>
      </c>
      <c r="D271" s="53">
        <v>0</v>
      </c>
      <c r="F271" s="56">
        <v>2025</v>
      </c>
      <c r="G271" s="56">
        <v>10</v>
      </c>
      <c r="H271" s="59" t="s">
        <v>174</v>
      </c>
      <c r="I271" s="53">
        <v>0</v>
      </c>
      <c r="K271" s="56">
        <v>2025</v>
      </c>
      <c r="L271" s="56">
        <v>11</v>
      </c>
      <c r="M271" s="59" t="s">
        <v>174</v>
      </c>
      <c r="N271" s="53">
        <v>0</v>
      </c>
      <c r="P271" s="56">
        <v>2025</v>
      </c>
      <c r="Q271" s="56">
        <v>12</v>
      </c>
      <c r="R271" s="59" t="s">
        <v>174</v>
      </c>
      <c r="S271" s="53">
        <v>0</v>
      </c>
    </row>
    <row r="272" spans="1:19" ht="15.5">
      <c r="A272" s="56">
        <v>2025</v>
      </c>
      <c r="B272" s="56">
        <v>9</v>
      </c>
      <c r="C272" s="59" t="s">
        <v>175</v>
      </c>
      <c r="D272" s="53">
        <v>0</v>
      </c>
      <c r="F272" s="56">
        <v>2025</v>
      </c>
      <c r="G272" s="56">
        <v>10</v>
      </c>
      <c r="H272" s="59" t="s">
        <v>175</v>
      </c>
      <c r="I272" s="53">
        <v>0</v>
      </c>
      <c r="K272" s="56">
        <v>2025</v>
      </c>
      <c r="L272" s="56">
        <v>11</v>
      </c>
      <c r="M272" s="59" t="s">
        <v>175</v>
      </c>
      <c r="N272" s="53">
        <v>0</v>
      </c>
      <c r="P272" s="56">
        <v>2025</v>
      </c>
      <c r="Q272" s="56">
        <v>12</v>
      </c>
      <c r="R272" s="59" t="s">
        <v>175</v>
      </c>
      <c r="S272" s="53">
        <v>0</v>
      </c>
    </row>
    <row r="273" spans="1:19" ht="15.5">
      <c r="A273" s="56">
        <v>2025</v>
      </c>
      <c r="B273" s="56">
        <v>9</v>
      </c>
      <c r="C273" s="59" t="s">
        <v>176</v>
      </c>
      <c r="D273" s="53">
        <v>0</v>
      </c>
      <c r="F273" s="56">
        <v>2025</v>
      </c>
      <c r="G273" s="56">
        <v>10</v>
      </c>
      <c r="H273" s="59" t="s">
        <v>176</v>
      </c>
      <c r="I273" s="53">
        <v>0</v>
      </c>
      <c r="K273" s="56">
        <v>2025</v>
      </c>
      <c r="L273" s="56">
        <v>11</v>
      </c>
      <c r="M273" s="59" t="s">
        <v>176</v>
      </c>
      <c r="N273" s="53">
        <v>0</v>
      </c>
      <c r="P273" s="56">
        <v>2025</v>
      </c>
      <c r="Q273" s="56">
        <v>12</v>
      </c>
      <c r="R273" s="59" t="s">
        <v>176</v>
      </c>
      <c r="S273" s="53">
        <v>0</v>
      </c>
    </row>
    <row r="274" spans="1:19" ht="15.5">
      <c r="A274" s="56">
        <v>2025</v>
      </c>
      <c r="B274" s="56">
        <v>9</v>
      </c>
      <c r="C274" s="59" t="s">
        <v>177</v>
      </c>
      <c r="D274" s="53">
        <v>0</v>
      </c>
      <c r="F274" s="56">
        <v>2025</v>
      </c>
      <c r="G274" s="56">
        <v>10</v>
      </c>
      <c r="H274" s="59" t="s">
        <v>177</v>
      </c>
      <c r="I274" s="53">
        <v>0</v>
      </c>
      <c r="K274" s="56">
        <v>2025</v>
      </c>
      <c r="L274" s="56">
        <v>11</v>
      </c>
      <c r="M274" s="59" t="s">
        <v>177</v>
      </c>
      <c r="N274" s="53">
        <v>0</v>
      </c>
      <c r="P274" s="56">
        <v>2025</v>
      </c>
      <c r="Q274" s="56">
        <v>12</v>
      </c>
      <c r="R274" s="59" t="s">
        <v>177</v>
      </c>
      <c r="S274" s="53">
        <v>0</v>
      </c>
    </row>
    <row r="275" spans="1:19" ht="15.5">
      <c r="A275" s="56">
        <v>2025</v>
      </c>
      <c r="B275" s="56">
        <v>9</v>
      </c>
      <c r="C275" s="59" t="s">
        <v>178</v>
      </c>
      <c r="D275" s="53">
        <v>3</v>
      </c>
      <c r="F275" s="56">
        <v>2025</v>
      </c>
      <c r="G275" s="56">
        <v>10</v>
      </c>
      <c r="H275" s="59" t="s">
        <v>178</v>
      </c>
      <c r="I275" s="53">
        <v>3</v>
      </c>
      <c r="K275" s="56">
        <v>2025</v>
      </c>
      <c r="L275" s="56">
        <v>11</v>
      </c>
      <c r="M275" s="59" t="s">
        <v>178</v>
      </c>
      <c r="N275" s="53">
        <v>3</v>
      </c>
      <c r="P275" s="56">
        <v>2025</v>
      </c>
      <c r="Q275" s="56">
        <v>12</v>
      </c>
      <c r="R275" s="59" t="s">
        <v>178</v>
      </c>
      <c r="S275" s="53">
        <v>5</v>
      </c>
    </row>
    <row r="276" spans="1:19" ht="15.5">
      <c r="A276" s="56">
        <v>2025</v>
      </c>
      <c r="B276" s="56">
        <v>9</v>
      </c>
      <c r="C276" s="59" t="s">
        <v>179</v>
      </c>
      <c r="D276" s="53">
        <v>0</v>
      </c>
      <c r="F276" s="56">
        <v>2025</v>
      </c>
      <c r="G276" s="56">
        <v>10</v>
      </c>
      <c r="H276" s="59" t="s">
        <v>179</v>
      </c>
      <c r="I276" s="53">
        <v>0</v>
      </c>
      <c r="K276" s="56">
        <v>2025</v>
      </c>
      <c r="L276" s="56">
        <v>11</v>
      </c>
      <c r="M276" s="59" t="s">
        <v>179</v>
      </c>
      <c r="N276" s="53">
        <v>0</v>
      </c>
      <c r="P276" s="56">
        <v>2025</v>
      </c>
      <c r="Q276" s="56">
        <v>12</v>
      </c>
      <c r="R276" s="59" t="s">
        <v>179</v>
      </c>
      <c r="S276" s="53">
        <v>0</v>
      </c>
    </row>
    <row r="277" spans="1:19" ht="15.5">
      <c r="A277" s="56">
        <v>2025</v>
      </c>
      <c r="B277" s="56">
        <v>9</v>
      </c>
      <c r="C277" s="59" t="s">
        <v>180</v>
      </c>
      <c r="D277" s="53">
        <v>0</v>
      </c>
      <c r="F277" s="56">
        <v>2025</v>
      </c>
      <c r="G277" s="56">
        <v>10</v>
      </c>
      <c r="H277" s="59" t="s">
        <v>180</v>
      </c>
      <c r="I277" s="53">
        <v>0</v>
      </c>
      <c r="K277" s="56">
        <v>2025</v>
      </c>
      <c r="L277" s="56">
        <v>11</v>
      </c>
      <c r="M277" s="59" t="s">
        <v>180</v>
      </c>
      <c r="N277" s="53">
        <v>0</v>
      </c>
      <c r="P277" s="56">
        <v>2025</v>
      </c>
      <c r="Q277" s="56">
        <v>12</v>
      </c>
      <c r="R277" s="59" t="s">
        <v>180</v>
      </c>
      <c r="S277" s="53">
        <v>0</v>
      </c>
    </row>
    <row r="278" spans="1:19" ht="15.5">
      <c r="A278" s="56">
        <v>2025</v>
      </c>
      <c r="B278" s="56">
        <v>9</v>
      </c>
      <c r="C278" s="59" t="s">
        <v>181</v>
      </c>
      <c r="D278" s="53">
        <v>0</v>
      </c>
      <c r="F278" s="56">
        <v>2025</v>
      </c>
      <c r="G278" s="56">
        <v>10</v>
      </c>
      <c r="H278" s="59" t="s">
        <v>181</v>
      </c>
      <c r="I278" s="53">
        <v>0</v>
      </c>
      <c r="K278" s="56">
        <v>2025</v>
      </c>
      <c r="L278" s="56">
        <v>11</v>
      </c>
      <c r="M278" s="59" t="s">
        <v>181</v>
      </c>
      <c r="N278" s="53">
        <v>0</v>
      </c>
      <c r="P278" s="56">
        <v>2025</v>
      </c>
      <c r="Q278" s="56">
        <v>12</v>
      </c>
      <c r="R278" s="59" t="s">
        <v>181</v>
      </c>
      <c r="S278" s="53">
        <v>0</v>
      </c>
    </row>
    <row r="279" spans="1:19" ht="15.5">
      <c r="A279" s="56">
        <v>2025</v>
      </c>
      <c r="B279" s="56">
        <v>9</v>
      </c>
      <c r="C279" s="59" t="s">
        <v>182</v>
      </c>
      <c r="D279" s="53">
        <v>0</v>
      </c>
      <c r="F279" s="56">
        <v>2025</v>
      </c>
      <c r="G279" s="56">
        <v>10</v>
      </c>
      <c r="H279" s="59" t="s">
        <v>182</v>
      </c>
      <c r="I279" s="53">
        <v>0</v>
      </c>
      <c r="K279" s="56">
        <v>2025</v>
      </c>
      <c r="L279" s="56">
        <v>11</v>
      </c>
      <c r="M279" s="59" t="s">
        <v>182</v>
      </c>
      <c r="N279" s="53">
        <v>0</v>
      </c>
      <c r="P279" s="56">
        <v>2025</v>
      </c>
      <c r="Q279" s="56">
        <v>12</v>
      </c>
      <c r="R279" s="59" t="s">
        <v>182</v>
      </c>
      <c r="S279" s="53">
        <v>0</v>
      </c>
    </row>
    <row r="280" spans="1:19" ht="15.5">
      <c r="A280" s="56">
        <v>2025</v>
      </c>
      <c r="B280" s="56">
        <v>9</v>
      </c>
      <c r="C280" s="59" t="s">
        <v>183</v>
      </c>
      <c r="D280" s="53">
        <v>0</v>
      </c>
      <c r="F280" s="56">
        <v>2025</v>
      </c>
      <c r="G280" s="56">
        <v>10</v>
      </c>
      <c r="H280" s="59" t="s">
        <v>183</v>
      </c>
      <c r="I280" s="53">
        <v>0</v>
      </c>
      <c r="K280" s="56">
        <v>2025</v>
      </c>
      <c r="L280" s="56">
        <v>11</v>
      </c>
      <c r="M280" s="59" t="s">
        <v>183</v>
      </c>
      <c r="N280" s="53">
        <v>0</v>
      </c>
      <c r="P280" s="56">
        <v>2025</v>
      </c>
      <c r="Q280" s="56">
        <v>12</v>
      </c>
      <c r="R280" s="59" t="s">
        <v>183</v>
      </c>
      <c r="S280" s="53">
        <v>0</v>
      </c>
    </row>
    <row r="281" spans="1:19" ht="15.5">
      <c r="A281" s="56">
        <v>2025</v>
      </c>
      <c r="B281" s="56">
        <v>9</v>
      </c>
      <c r="C281" s="59" t="s">
        <v>184</v>
      </c>
      <c r="D281" s="53">
        <v>0</v>
      </c>
      <c r="F281" s="56">
        <v>2025</v>
      </c>
      <c r="G281" s="56">
        <v>10</v>
      </c>
      <c r="H281" s="59" t="s">
        <v>184</v>
      </c>
      <c r="I281" s="53">
        <v>0</v>
      </c>
      <c r="K281" s="56">
        <v>2025</v>
      </c>
      <c r="L281" s="56">
        <v>11</v>
      </c>
      <c r="M281" s="59" t="s">
        <v>184</v>
      </c>
      <c r="N281" s="53">
        <v>0</v>
      </c>
      <c r="P281" s="56">
        <v>2025</v>
      </c>
      <c r="Q281" s="56">
        <v>12</v>
      </c>
      <c r="R281" s="59" t="s">
        <v>184</v>
      </c>
      <c r="S281" s="53">
        <v>0</v>
      </c>
    </row>
    <row r="282" spans="1:19" ht="15.5">
      <c r="A282" s="56">
        <v>2025</v>
      </c>
      <c r="B282" s="56">
        <v>9</v>
      </c>
      <c r="C282" s="59" t="s">
        <v>185</v>
      </c>
      <c r="D282" s="53">
        <v>0</v>
      </c>
      <c r="F282" s="56">
        <v>2025</v>
      </c>
      <c r="G282" s="56">
        <v>10</v>
      </c>
      <c r="H282" s="59" t="s">
        <v>185</v>
      </c>
      <c r="I282" s="53">
        <v>0</v>
      </c>
      <c r="K282" s="56">
        <v>2025</v>
      </c>
      <c r="L282" s="56">
        <v>11</v>
      </c>
      <c r="M282" s="59" t="s">
        <v>185</v>
      </c>
      <c r="N282" s="53">
        <v>0</v>
      </c>
      <c r="P282" s="56">
        <v>2025</v>
      </c>
      <c r="Q282" s="56">
        <v>12</v>
      </c>
      <c r="R282" s="59" t="s">
        <v>185</v>
      </c>
      <c r="S282" s="53">
        <v>0</v>
      </c>
    </row>
    <row r="283" spans="1:19" ht="15.5">
      <c r="A283" s="56">
        <v>2025</v>
      </c>
      <c r="B283" s="56">
        <v>9</v>
      </c>
      <c r="C283" s="59" t="s">
        <v>186</v>
      </c>
      <c r="D283" s="53">
        <v>0</v>
      </c>
      <c r="F283" s="56">
        <v>2025</v>
      </c>
      <c r="G283" s="56">
        <v>10</v>
      </c>
      <c r="H283" s="59" t="s">
        <v>186</v>
      </c>
      <c r="I283" s="53">
        <v>0</v>
      </c>
      <c r="K283" s="56">
        <v>2025</v>
      </c>
      <c r="L283" s="56">
        <v>11</v>
      </c>
      <c r="M283" s="59" t="s">
        <v>186</v>
      </c>
      <c r="N283" s="53">
        <v>0</v>
      </c>
      <c r="P283" s="56">
        <v>2025</v>
      </c>
      <c r="Q283" s="56">
        <v>12</v>
      </c>
      <c r="R283" s="59" t="s">
        <v>186</v>
      </c>
      <c r="S283" s="53">
        <v>0</v>
      </c>
    </row>
    <row r="284" spans="1:19" ht="15.5">
      <c r="A284" s="56">
        <v>2025</v>
      </c>
      <c r="B284" s="56">
        <v>9</v>
      </c>
      <c r="C284" s="59" t="s">
        <v>187</v>
      </c>
      <c r="D284" s="53">
        <v>0</v>
      </c>
      <c r="F284" s="56">
        <v>2025</v>
      </c>
      <c r="G284" s="56">
        <v>10</v>
      </c>
      <c r="H284" s="59" t="s">
        <v>187</v>
      </c>
      <c r="I284" s="53">
        <v>0</v>
      </c>
      <c r="K284" s="56">
        <v>2025</v>
      </c>
      <c r="L284" s="56">
        <v>11</v>
      </c>
      <c r="M284" s="59" t="s">
        <v>187</v>
      </c>
      <c r="N284" s="53">
        <v>0</v>
      </c>
      <c r="P284" s="56">
        <v>2025</v>
      </c>
      <c r="Q284" s="56">
        <v>12</v>
      </c>
      <c r="R284" s="59" t="s">
        <v>187</v>
      </c>
      <c r="S284" s="53">
        <v>0</v>
      </c>
    </row>
    <row r="285" spans="1:19" ht="15.5">
      <c r="A285" s="56">
        <v>2025</v>
      </c>
      <c r="B285" s="56">
        <v>9</v>
      </c>
      <c r="C285" s="59" t="s">
        <v>188</v>
      </c>
      <c r="D285" s="53">
        <v>13</v>
      </c>
      <c r="F285" s="56">
        <v>2025</v>
      </c>
      <c r="G285" s="56">
        <v>10</v>
      </c>
      <c r="H285" s="59" t="s">
        <v>188</v>
      </c>
      <c r="I285" s="53">
        <v>1</v>
      </c>
      <c r="K285" s="56">
        <v>2025</v>
      </c>
      <c r="L285" s="56">
        <v>11</v>
      </c>
      <c r="M285" s="59" t="s">
        <v>188</v>
      </c>
      <c r="N285" s="53">
        <v>6</v>
      </c>
      <c r="P285" s="56">
        <v>2025</v>
      </c>
      <c r="Q285" s="56">
        <v>12</v>
      </c>
      <c r="R285" s="59" t="s">
        <v>188</v>
      </c>
      <c r="S285" s="53">
        <v>10</v>
      </c>
    </row>
    <row r="286" spans="1:19" ht="15.5">
      <c r="A286" s="56">
        <v>2025</v>
      </c>
      <c r="B286" s="56">
        <v>9</v>
      </c>
      <c r="C286" s="59" t="s">
        <v>189</v>
      </c>
      <c r="D286" s="53">
        <v>0</v>
      </c>
      <c r="F286" s="56">
        <v>2025</v>
      </c>
      <c r="G286" s="56">
        <v>10</v>
      </c>
      <c r="H286" s="59" t="s">
        <v>189</v>
      </c>
      <c r="I286" s="53">
        <v>0</v>
      </c>
      <c r="K286" s="56">
        <v>2025</v>
      </c>
      <c r="L286" s="56">
        <v>11</v>
      </c>
      <c r="M286" s="59" t="s">
        <v>189</v>
      </c>
      <c r="N286" s="53">
        <v>0</v>
      </c>
      <c r="P286" s="56">
        <v>2025</v>
      </c>
      <c r="Q286" s="56">
        <v>12</v>
      </c>
      <c r="R286" s="59" t="s">
        <v>189</v>
      </c>
      <c r="S286" s="53">
        <v>0</v>
      </c>
    </row>
    <row r="287" spans="1:19" ht="15.5">
      <c r="A287" s="56">
        <v>2025</v>
      </c>
      <c r="B287" s="56">
        <v>9</v>
      </c>
      <c r="C287" s="59" t="s">
        <v>190</v>
      </c>
      <c r="D287" s="53">
        <v>0</v>
      </c>
      <c r="F287" s="56">
        <v>2025</v>
      </c>
      <c r="G287" s="56">
        <v>10</v>
      </c>
      <c r="H287" s="59" t="s">
        <v>190</v>
      </c>
      <c r="I287" s="53">
        <v>0</v>
      </c>
      <c r="K287" s="56">
        <v>2025</v>
      </c>
      <c r="L287" s="56">
        <v>11</v>
      </c>
      <c r="M287" s="59" t="s">
        <v>190</v>
      </c>
      <c r="N287" s="53">
        <v>0</v>
      </c>
      <c r="P287" s="56">
        <v>2025</v>
      </c>
      <c r="Q287" s="56">
        <v>12</v>
      </c>
      <c r="R287" s="59" t="s">
        <v>190</v>
      </c>
      <c r="S287" s="53">
        <v>0</v>
      </c>
    </row>
    <row r="288" spans="1:19" ht="15.5">
      <c r="A288" s="56">
        <v>2025</v>
      </c>
      <c r="B288" s="56">
        <v>9</v>
      </c>
      <c r="C288" s="59" t="s">
        <v>191</v>
      </c>
      <c r="D288" s="53">
        <v>0</v>
      </c>
      <c r="F288" s="56">
        <v>2025</v>
      </c>
      <c r="G288" s="56">
        <v>10</v>
      </c>
      <c r="H288" s="59" t="s">
        <v>191</v>
      </c>
      <c r="I288" s="53">
        <v>0</v>
      </c>
      <c r="K288" s="56">
        <v>2025</v>
      </c>
      <c r="L288" s="56">
        <v>11</v>
      </c>
      <c r="M288" s="59" t="s">
        <v>191</v>
      </c>
      <c r="N288" s="53">
        <v>0</v>
      </c>
      <c r="P288" s="56">
        <v>2025</v>
      </c>
      <c r="Q288" s="56">
        <v>12</v>
      </c>
      <c r="R288" s="59" t="s">
        <v>191</v>
      </c>
      <c r="S288" s="53">
        <v>0</v>
      </c>
    </row>
    <row r="289" spans="1:19" ht="15.5">
      <c r="A289" s="56">
        <v>2025</v>
      </c>
      <c r="B289" s="56">
        <v>9</v>
      </c>
      <c r="C289" s="59" t="s">
        <v>126</v>
      </c>
      <c r="D289" s="53">
        <v>0</v>
      </c>
      <c r="F289" s="56">
        <v>2025</v>
      </c>
      <c r="G289" s="56">
        <v>10</v>
      </c>
      <c r="H289" s="59" t="s">
        <v>126</v>
      </c>
      <c r="I289" s="53">
        <v>0</v>
      </c>
      <c r="K289" s="56">
        <v>2025</v>
      </c>
      <c r="L289" s="56">
        <v>11</v>
      </c>
      <c r="M289" s="59" t="s">
        <v>126</v>
      </c>
      <c r="N289" s="53">
        <v>0</v>
      </c>
      <c r="P289" s="56">
        <v>2025</v>
      </c>
      <c r="Q289" s="56">
        <v>12</v>
      </c>
      <c r="R289" s="59" t="s">
        <v>126</v>
      </c>
      <c r="S289" s="53">
        <v>0</v>
      </c>
    </row>
    <row r="290" spans="1:19" ht="15.5">
      <c r="A290" s="56">
        <v>2025</v>
      </c>
      <c r="B290" s="56">
        <v>9</v>
      </c>
      <c r="C290" s="59" t="s">
        <v>192</v>
      </c>
      <c r="D290" s="53">
        <v>5</v>
      </c>
      <c r="F290" s="56">
        <v>2025</v>
      </c>
      <c r="G290" s="56">
        <v>10</v>
      </c>
      <c r="H290" s="59" t="s">
        <v>192</v>
      </c>
      <c r="I290" s="53">
        <v>12</v>
      </c>
      <c r="K290" s="56">
        <v>2025</v>
      </c>
      <c r="L290" s="56">
        <v>11</v>
      </c>
      <c r="M290" s="59" t="s">
        <v>192</v>
      </c>
      <c r="N290" s="53">
        <v>1</v>
      </c>
      <c r="P290" s="56">
        <v>2025</v>
      </c>
      <c r="Q290" s="56">
        <v>12</v>
      </c>
      <c r="R290" s="59" t="s">
        <v>192</v>
      </c>
      <c r="S290" s="53">
        <v>2</v>
      </c>
    </row>
    <row r="291" spans="1:19" ht="15.5">
      <c r="A291" s="56">
        <v>2025</v>
      </c>
      <c r="B291" s="56">
        <v>9</v>
      </c>
      <c r="C291" s="59" t="s">
        <v>193</v>
      </c>
      <c r="D291" s="53">
        <v>17</v>
      </c>
      <c r="F291" s="56">
        <v>2025</v>
      </c>
      <c r="G291" s="56">
        <v>10</v>
      </c>
      <c r="H291" s="59" t="s">
        <v>193</v>
      </c>
      <c r="I291" s="53">
        <v>38</v>
      </c>
      <c r="K291" s="56">
        <v>2025</v>
      </c>
      <c r="L291" s="56">
        <v>11</v>
      </c>
      <c r="M291" s="59" t="s">
        <v>193</v>
      </c>
      <c r="N291" s="53">
        <v>23</v>
      </c>
      <c r="P291" s="56">
        <v>2025</v>
      </c>
      <c r="Q291" s="56">
        <v>12</v>
      </c>
      <c r="R291" s="59" t="s">
        <v>193</v>
      </c>
      <c r="S291" s="53">
        <v>24</v>
      </c>
    </row>
    <row r="292" spans="1:19" ht="15.5">
      <c r="A292" s="56">
        <v>2025</v>
      </c>
      <c r="B292" s="56">
        <v>9</v>
      </c>
      <c r="C292" s="59" t="s">
        <v>194</v>
      </c>
      <c r="D292" s="53">
        <v>12</v>
      </c>
      <c r="F292" s="56">
        <v>2025</v>
      </c>
      <c r="G292" s="56">
        <v>10</v>
      </c>
      <c r="H292" s="59" t="s">
        <v>194</v>
      </c>
      <c r="I292" s="53">
        <v>0</v>
      </c>
      <c r="K292" s="56">
        <v>2025</v>
      </c>
      <c r="L292" s="56">
        <v>11</v>
      </c>
      <c r="M292" s="59" t="s">
        <v>194</v>
      </c>
      <c r="N292" s="53">
        <v>0</v>
      </c>
      <c r="P292" s="56">
        <v>2025</v>
      </c>
      <c r="Q292" s="56">
        <v>12</v>
      </c>
      <c r="R292" s="59" t="s">
        <v>194</v>
      </c>
      <c r="S292" s="53">
        <v>0</v>
      </c>
    </row>
    <row r="293" spans="1:19" ht="15.5">
      <c r="A293" s="56">
        <v>2025</v>
      </c>
      <c r="B293" s="56">
        <v>9</v>
      </c>
      <c r="C293" s="59" t="s">
        <v>178</v>
      </c>
      <c r="D293" s="53">
        <v>7</v>
      </c>
      <c r="F293" s="56">
        <v>2025</v>
      </c>
      <c r="G293" s="56">
        <v>10</v>
      </c>
      <c r="H293" s="59" t="s">
        <v>178</v>
      </c>
      <c r="I293" s="53">
        <v>0</v>
      </c>
      <c r="K293" s="56">
        <v>2025</v>
      </c>
      <c r="L293" s="56">
        <v>11</v>
      </c>
      <c r="M293" s="59" t="s">
        <v>178</v>
      </c>
      <c r="N293" s="53">
        <v>0</v>
      </c>
      <c r="P293" s="56">
        <v>2025</v>
      </c>
      <c r="Q293" s="56">
        <v>12</v>
      </c>
      <c r="R293" s="59" t="s">
        <v>178</v>
      </c>
      <c r="S293" s="53">
        <v>0</v>
      </c>
    </row>
    <row r="294" spans="1:19" ht="15.5">
      <c r="A294" s="56">
        <v>2025</v>
      </c>
      <c r="B294" s="56">
        <v>9</v>
      </c>
      <c r="C294" s="59" t="s">
        <v>195</v>
      </c>
      <c r="D294" s="53">
        <v>2</v>
      </c>
      <c r="F294" s="56">
        <v>2025</v>
      </c>
      <c r="G294" s="56">
        <v>10</v>
      </c>
      <c r="H294" s="59" t="s">
        <v>195</v>
      </c>
      <c r="I294" s="53">
        <v>9</v>
      </c>
      <c r="K294" s="56">
        <v>2025</v>
      </c>
      <c r="L294" s="56">
        <v>11</v>
      </c>
      <c r="M294" s="59" t="s">
        <v>195</v>
      </c>
      <c r="N294" s="53">
        <v>10</v>
      </c>
      <c r="P294" s="56">
        <v>2025</v>
      </c>
      <c r="Q294" s="56">
        <v>12</v>
      </c>
      <c r="R294" s="59" t="s">
        <v>195</v>
      </c>
      <c r="S294" s="53">
        <v>9</v>
      </c>
    </row>
    <row r="295" spans="1:19" ht="15.5">
      <c r="A295" s="56">
        <v>2025</v>
      </c>
      <c r="B295" s="56">
        <v>9</v>
      </c>
      <c r="C295" s="59" t="s">
        <v>196</v>
      </c>
      <c r="D295" s="53">
        <v>0</v>
      </c>
      <c r="F295" s="56">
        <v>2025</v>
      </c>
      <c r="G295" s="56">
        <v>10</v>
      </c>
      <c r="H295" s="59" t="s">
        <v>196</v>
      </c>
      <c r="I295" s="53">
        <v>0</v>
      </c>
      <c r="K295" s="56">
        <v>2025</v>
      </c>
      <c r="L295" s="56">
        <v>11</v>
      </c>
      <c r="M295" s="59" t="s">
        <v>196</v>
      </c>
      <c r="N295" s="53">
        <v>0</v>
      </c>
      <c r="P295" s="56">
        <v>2025</v>
      </c>
      <c r="Q295" s="56">
        <v>12</v>
      </c>
      <c r="R295" s="59" t="s">
        <v>196</v>
      </c>
      <c r="S295" s="53">
        <v>0</v>
      </c>
    </row>
    <row r="296" spans="1:19" ht="15.5">
      <c r="A296" s="56">
        <v>2025</v>
      </c>
      <c r="B296" s="56">
        <v>9</v>
      </c>
      <c r="C296" s="59" t="s">
        <v>197</v>
      </c>
      <c r="D296" s="53">
        <v>0</v>
      </c>
      <c r="F296" s="56">
        <v>2025</v>
      </c>
      <c r="G296" s="56">
        <v>10</v>
      </c>
      <c r="H296" s="59" t="s">
        <v>197</v>
      </c>
      <c r="I296" s="53">
        <v>0</v>
      </c>
      <c r="K296" s="56">
        <v>2025</v>
      </c>
      <c r="L296" s="56">
        <v>11</v>
      </c>
      <c r="M296" s="59" t="s">
        <v>197</v>
      </c>
      <c r="N296" s="53">
        <v>0</v>
      </c>
      <c r="P296" s="56">
        <v>2025</v>
      </c>
      <c r="Q296" s="56">
        <v>12</v>
      </c>
      <c r="R296" s="59" t="s">
        <v>197</v>
      </c>
      <c r="S296" s="53">
        <v>0</v>
      </c>
    </row>
    <row r="297" spans="1:19" ht="15.5">
      <c r="A297" s="56">
        <v>2025</v>
      </c>
      <c r="B297" s="56">
        <v>9</v>
      </c>
      <c r="C297" s="59" t="s">
        <v>198</v>
      </c>
      <c r="D297" s="53">
        <v>0</v>
      </c>
      <c r="F297" s="56">
        <v>2025</v>
      </c>
      <c r="G297" s="56">
        <v>10</v>
      </c>
      <c r="H297" s="59" t="s">
        <v>198</v>
      </c>
      <c r="I297" s="53">
        <v>0</v>
      </c>
      <c r="K297" s="56">
        <v>2025</v>
      </c>
      <c r="L297" s="56">
        <v>11</v>
      </c>
      <c r="M297" s="59" t="s">
        <v>198</v>
      </c>
      <c r="N297" s="53">
        <v>0</v>
      </c>
      <c r="P297" s="56">
        <v>2025</v>
      </c>
      <c r="Q297" s="56">
        <v>12</v>
      </c>
      <c r="R297" s="59" t="s">
        <v>198</v>
      </c>
      <c r="S297" s="53">
        <v>0</v>
      </c>
    </row>
    <row r="298" spans="1:19" ht="15.5">
      <c r="A298" s="56">
        <v>2025</v>
      </c>
      <c r="B298" s="56">
        <v>9</v>
      </c>
      <c r="C298" s="59" t="s">
        <v>199</v>
      </c>
      <c r="D298" s="53">
        <v>0</v>
      </c>
      <c r="F298" s="56">
        <v>2025</v>
      </c>
      <c r="G298" s="56">
        <v>10</v>
      </c>
      <c r="H298" s="59" t="s">
        <v>199</v>
      </c>
      <c r="I298" s="53">
        <v>0</v>
      </c>
      <c r="K298" s="56">
        <v>2025</v>
      </c>
      <c r="L298" s="56">
        <v>11</v>
      </c>
      <c r="M298" s="59" t="s">
        <v>199</v>
      </c>
      <c r="N298" s="53">
        <v>0</v>
      </c>
      <c r="P298" s="56">
        <v>2025</v>
      </c>
      <c r="Q298" s="56">
        <v>12</v>
      </c>
      <c r="R298" s="59" t="s">
        <v>199</v>
      </c>
      <c r="S298" s="53">
        <v>0</v>
      </c>
    </row>
    <row r="299" spans="1:19" ht="15.5">
      <c r="A299" s="56">
        <v>2025</v>
      </c>
      <c r="B299" s="56">
        <v>9</v>
      </c>
      <c r="C299" s="59" t="s">
        <v>200</v>
      </c>
      <c r="D299" s="53">
        <v>0</v>
      </c>
      <c r="F299" s="56">
        <v>2025</v>
      </c>
      <c r="G299" s="56">
        <v>10</v>
      </c>
      <c r="H299" s="59" t="s">
        <v>200</v>
      </c>
      <c r="I299" s="53">
        <v>0</v>
      </c>
      <c r="K299" s="56">
        <v>2025</v>
      </c>
      <c r="L299" s="56">
        <v>11</v>
      </c>
      <c r="M299" s="59" t="s">
        <v>200</v>
      </c>
      <c r="N299" s="53">
        <v>0</v>
      </c>
      <c r="P299" s="56">
        <v>2025</v>
      </c>
      <c r="Q299" s="56">
        <v>12</v>
      </c>
      <c r="R299" s="59" t="s">
        <v>200</v>
      </c>
      <c r="S299" s="53">
        <v>0</v>
      </c>
    </row>
    <row r="300" spans="1:19" ht="15.5">
      <c r="A300" s="56">
        <v>2025</v>
      </c>
      <c r="B300" s="56">
        <v>9</v>
      </c>
      <c r="C300" s="59" t="s">
        <v>201</v>
      </c>
      <c r="D300" s="53">
        <v>0</v>
      </c>
      <c r="F300" s="56">
        <v>2025</v>
      </c>
      <c r="G300" s="56">
        <v>10</v>
      </c>
      <c r="H300" s="59" t="s">
        <v>201</v>
      </c>
      <c r="I300" s="53">
        <v>2</v>
      </c>
      <c r="K300" s="56">
        <v>2025</v>
      </c>
      <c r="L300" s="56">
        <v>11</v>
      </c>
      <c r="M300" s="59" t="s">
        <v>201</v>
      </c>
      <c r="N300" s="53">
        <v>0</v>
      </c>
      <c r="P300" s="56">
        <v>2025</v>
      </c>
      <c r="Q300" s="56">
        <v>12</v>
      </c>
      <c r="R300" s="59" t="s">
        <v>201</v>
      </c>
      <c r="S300" s="53">
        <v>0</v>
      </c>
    </row>
    <row r="301" spans="1:19" ht="15.5">
      <c r="A301" s="56">
        <v>2025</v>
      </c>
      <c r="B301" s="56">
        <v>9</v>
      </c>
      <c r="C301" s="59" t="s">
        <v>202</v>
      </c>
      <c r="D301" s="53">
        <v>7</v>
      </c>
      <c r="F301" s="56">
        <v>2025</v>
      </c>
      <c r="G301" s="56">
        <v>10</v>
      </c>
      <c r="H301" s="59" t="s">
        <v>202</v>
      </c>
      <c r="I301" s="53">
        <v>4</v>
      </c>
      <c r="K301" s="56">
        <v>2025</v>
      </c>
      <c r="L301" s="56">
        <v>11</v>
      </c>
      <c r="M301" s="59" t="s">
        <v>202</v>
      </c>
      <c r="N301" s="53">
        <v>4</v>
      </c>
      <c r="P301" s="56">
        <v>2025</v>
      </c>
      <c r="Q301" s="56">
        <v>12</v>
      </c>
      <c r="R301" s="59" t="s">
        <v>202</v>
      </c>
      <c r="S301" s="53">
        <v>2</v>
      </c>
    </row>
    <row r="302" spans="1:19" ht="19.5" customHeight="1">
      <c r="A302" s="56">
        <v>2025</v>
      </c>
      <c r="B302" s="56">
        <v>9</v>
      </c>
      <c r="C302" s="59" t="s">
        <v>203</v>
      </c>
      <c r="D302" s="53">
        <v>0</v>
      </c>
      <c r="F302" s="56">
        <v>2025</v>
      </c>
      <c r="G302" s="56">
        <v>10</v>
      </c>
      <c r="H302" s="59" t="s">
        <v>203</v>
      </c>
      <c r="I302" s="53">
        <v>0</v>
      </c>
      <c r="K302" s="56">
        <v>2025</v>
      </c>
      <c r="L302" s="56">
        <v>11</v>
      </c>
      <c r="M302" s="59" t="s">
        <v>203</v>
      </c>
      <c r="N302" s="53">
        <v>0</v>
      </c>
      <c r="P302" s="56">
        <v>2025</v>
      </c>
      <c r="Q302" s="56">
        <v>12</v>
      </c>
      <c r="R302" s="59" t="s">
        <v>203</v>
      </c>
      <c r="S302" s="53">
        <v>0</v>
      </c>
    </row>
    <row r="303" spans="1:19" ht="15.5">
      <c r="A303" s="56">
        <v>2025</v>
      </c>
      <c r="B303" s="56">
        <v>9</v>
      </c>
      <c r="C303" s="59" t="s">
        <v>204</v>
      </c>
      <c r="D303" s="53">
        <v>0</v>
      </c>
      <c r="F303" s="56">
        <v>2025</v>
      </c>
      <c r="G303" s="56">
        <v>10</v>
      </c>
      <c r="H303" s="59" t="s">
        <v>204</v>
      </c>
      <c r="I303" s="53">
        <v>0</v>
      </c>
      <c r="K303" s="56">
        <v>2025</v>
      </c>
      <c r="L303" s="56">
        <v>11</v>
      </c>
      <c r="M303" s="59" t="s">
        <v>204</v>
      </c>
      <c r="N303" s="53">
        <v>0</v>
      </c>
      <c r="P303" s="56">
        <v>2025</v>
      </c>
      <c r="Q303" s="56">
        <v>12</v>
      </c>
      <c r="R303" s="59" t="s">
        <v>204</v>
      </c>
      <c r="S303" s="53">
        <v>0</v>
      </c>
    </row>
    <row r="304" spans="1:19" ht="15.5">
      <c r="A304" s="61">
        <v>2025</v>
      </c>
      <c r="B304" s="56">
        <v>9</v>
      </c>
      <c r="C304" s="62" t="s">
        <v>205</v>
      </c>
      <c r="D304" s="53">
        <v>0</v>
      </c>
      <c r="F304" s="61">
        <v>2025</v>
      </c>
      <c r="G304" s="56">
        <v>10</v>
      </c>
      <c r="H304" s="62" t="s">
        <v>205</v>
      </c>
      <c r="I304" s="53">
        <v>0</v>
      </c>
      <c r="K304" s="61">
        <v>2025</v>
      </c>
      <c r="L304" s="56">
        <v>11</v>
      </c>
      <c r="M304" s="62" t="s">
        <v>205</v>
      </c>
      <c r="N304" s="53">
        <v>0</v>
      </c>
      <c r="P304" s="61">
        <v>2025</v>
      </c>
      <c r="Q304" s="56">
        <v>12</v>
      </c>
      <c r="R304" s="62" t="s">
        <v>205</v>
      </c>
      <c r="S304" s="53">
        <v>0</v>
      </c>
    </row>
    <row r="305" spans="1:19" ht="15.5">
      <c r="A305" s="61">
        <v>2025</v>
      </c>
      <c r="B305" s="56">
        <v>9</v>
      </c>
      <c r="C305" s="59" t="s">
        <v>206</v>
      </c>
      <c r="D305" s="66">
        <v>0</v>
      </c>
      <c r="F305" s="61">
        <v>2025</v>
      </c>
      <c r="G305" s="56">
        <v>10</v>
      </c>
      <c r="H305" s="59" t="s">
        <v>206</v>
      </c>
      <c r="I305" s="53">
        <v>0</v>
      </c>
      <c r="K305" s="61">
        <v>2025</v>
      </c>
      <c r="L305" s="56">
        <v>11</v>
      </c>
      <c r="M305" s="59" t="s">
        <v>206</v>
      </c>
      <c r="N305" s="66">
        <v>0</v>
      </c>
      <c r="P305" s="61">
        <v>2025</v>
      </c>
      <c r="Q305" s="56">
        <v>12</v>
      </c>
      <c r="R305" s="59" t="s">
        <v>206</v>
      </c>
      <c r="S305" s="66">
        <v>0</v>
      </c>
    </row>
    <row r="306" spans="1:19" ht="15.5">
      <c r="A306" s="61">
        <v>2025</v>
      </c>
      <c r="B306" s="56">
        <v>9</v>
      </c>
      <c r="C306" s="59" t="s">
        <v>207</v>
      </c>
      <c r="D306" s="66">
        <v>1</v>
      </c>
      <c r="F306" s="61">
        <v>2025</v>
      </c>
      <c r="G306" s="56">
        <v>10</v>
      </c>
      <c r="H306" s="59" t="s">
        <v>207</v>
      </c>
      <c r="I306" s="53">
        <v>0</v>
      </c>
      <c r="K306" s="61">
        <v>2025</v>
      </c>
      <c r="L306" s="56">
        <v>11</v>
      </c>
      <c r="M306" s="59" t="s">
        <v>207</v>
      </c>
      <c r="N306" s="66">
        <v>1</v>
      </c>
      <c r="P306" s="61">
        <v>2025</v>
      </c>
      <c r="Q306" s="56">
        <v>12</v>
      </c>
      <c r="R306" s="59" t="s">
        <v>207</v>
      </c>
      <c r="S306" s="66">
        <v>0</v>
      </c>
    </row>
    <row r="307" spans="1:19" ht="15.5">
      <c r="A307" s="63"/>
      <c r="B307" s="63"/>
      <c r="C307" s="64"/>
      <c r="D307" s="65"/>
      <c r="F307" s="63"/>
      <c r="G307" s="63"/>
      <c r="H307" s="64"/>
      <c r="I307" s="65"/>
      <c r="K307" s="63"/>
      <c r="L307" s="63"/>
      <c r="M307" s="64"/>
      <c r="N307" s="65"/>
      <c r="P307" s="63"/>
      <c r="Q307" s="63"/>
      <c r="R307" s="64"/>
      <c r="S307" s="65"/>
    </row>
    <row r="308" spans="1:19" ht="15.5">
      <c r="A308" s="63"/>
      <c r="B308" s="63"/>
      <c r="C308" s="64"/>
      <c r="D308" s="65"/>
      <c r="F308" s="63"/>
      <c r="G308" s="63"/>
      <c r="H308" s="64"/>
      <c r="I308" s="65"/>
      <c r="K308" s="63"/>
      <c r="L308" s="63"/>
      <c r="M308" s="64"/>
      <c r="N308" s="65"/>
      <c r="P308" s="63"/>
      <c r="Q308" s="63"/>
      <c r="R308" s="64"/>
      <c r="S308" s="65"/>
    </row>
    <row r="309" spans="1:19" ht="15.5">
      <c r="A309" s="63"/>
      <c r="B309" s="63"/>
      <c r="C309" s="64"/>
      <c r="D309" s="65"/>
      <c r="F309" s="63"/>
      <c r="G309" s="63"/>
      <c r="H309" s="64"/>
      <c r="I309" s="65"/>
      <c r="K309" s="63"/>
      <c r="L309" s="63"/>
      <c r="M309" s="64"/>
      <c r="N309" s="65"/>
      <c r="P309" s="63"/>
      <c r="Q309" s="63"/>
      <c r="R309" s="64"/>
      <c r="S309" s="65"/>
    </row>
    <row r="310" spans="1:19" ht="15.5">
      <c r="A310" s="63"/>
      <c r="B310" s="63"/>
      <c r="C310" s="64"/>
      <c r="D310" s="65"/>
      <c r="F310" s="63"/>
      <c r="G310" s="63"/>
      <c r="H310" s="64"/>
      <c r="I310" s="65"/>
      <c r="K310" s="63"/>
      <c r="L310" s="63"/>
      <c r="M310" s="64"/>
      <c r="N310" s="65"/>
      <c r="P310" s="63"/>
      <c r="Q310" s="63"/>
      <c r="R310" s="64"/>
      <c r="S310" s="65"/>
    </row>
    <row r="311" spans="1:19" ht="15.5">
      <c r="A311" s="63"/>
      <c r="B311" s="63"/>
      <c r="C311" s="64"/>
      <c r="D311" s="65"/>
      <c r="F311" s="63"/>
      <c r="G311" s="63"/>
      <c r="H311" s="64"/>
      <c r="I311" s="65"/>
      <c r="K311" s="63"/>
      <c r="L311" s="63"/>
      <c r="M311" s="64"/>
      <c r="N311" s="65"/>
      <c r="P311" s="63"/>
      <c r="Q311" s="63"/>
      <c r="R311" s="64"/>
      <c r="S311" s="65"/>
    </row>
    <row r="312" spans="1:19" ht="15.5">
      <c r="A312" s="63"/>
      <c r="B312" s="63"/>
      <c r="C312" s="64"/>
      <c r="D312" s="65"/>
      <c r="F312" s="63"/>
      <c r="G312" s="63"/>
      <c r="H312" s="64"/>
      <c r="I312" s="65"/>
      <c r="K312" s="63"/>
      <c r="L312" s="63"/>
      <c r="M312" s="64"/>
      <c r="N312" s="65"/>
      <c r="P312" s="63"/>
      <c r="Q312" s="63"/>
      <c r="R312" s="64"/>
      <c r="S312" s="65"/>
    </row>
    <row r="313" spans="1:19" ht="15.5">
      <c r="A313" s="63"/>
      <c r="B313" s="63"/>
      <c r="C313" s="64"/>
      <c r="D313" s="65"/>
      <c r="F313" s="63"/>
      <c r="G313" s="63"/>
      <c r="H313" s="64"/>
      <c r="I313" s="65"/>
      <c r="K313" s="63"/>
      <c r="L313" s="63"/>
      <c r="M313" s="64"/>
      <c r="N313" s="65"/>
      <c r="P313" s="63"/>
      <c r="Q313" s="63"/>
      <c r="R313" s="64"/>
      <c r="S313" s="65"/>
    </row>
    <row r="314" spans="1:19" ht="15.5">
      <c r="A314" s="63"/>
      <c r="B314" s="63"/>
      <c r="C314" s="64"/>
      <c r="D314" s="65"/>
      <c r="F314" s="63"/>
      <c r="G314" s="63"/>
      <c r="H314" s="64"/>
      <c r="I314" s="65"/>
      <c r="K314" s="63"/>
      <c r="L314" s="63"/>
      <c r="M314" s="64"/>
      <c r="N314" s="65"/>
      <c r="P314" s="63"/>
      <c r="Q314" s="63"/>
      <c r="R314" s="64"/>
      <c r="S314" s="65"/>
    </row>
    <row r="315" spans="1:19" ht="15.5">
      <c r="A315" s="63"/>
      <c r="B315" s="63"/>
      <c r="C315" s="64"/>
      <c r="D315" s="65"/>
      <c r="F315" s="63"/>
      <c r="G315" s="63"/>
      <c r="H315" s="64"/>
      <c r="I315" s="65"/>
      <c r="K315" s="63"/>
      <c r="L315" s="63"/>
      <c r="M315" s="64"/>
      <c r="N315" s="65"/>
      <c r="P315" s="63"/>
      <c r="Q315" s="63"/>
      <c r="R315" s="64"/>
      <c r="S315" s="65"/>
    </row>
    <row r="316" spans="1:19" ht="15.5">
      <c r="A316" s="63"/>
      <c r="B316" s="63"/>
      <c r="C316" s="64"/>
      <c r="D316" s="65"/>
      <c r="F316" s="63"/>
      <c r="G316" s="63"/>
      <c r="H316" s="64"/>
      <c r="I316" s="65"/>
      <c r="K316" s="63"/>
      <c r="L316" s="63"/>
      <c r="M316" s="64"/>
      <c r="N316" s="65"/>
      <c r="P316" s="63"/>
      <c r="Q316" s="63"/>
      <c r="R316" s="64"/>
      <c r="S316" s="65"/>
    </row>
    <row r="317" spans="1:19" ht="15.5">
      <c r="A317" s="63"/>
      <c r="B317" s="63"/>
      <c r="C317" s="64"/>
      <c r="D317" s="65"/>
      <c r="F317" s="63"/>
      <c r="G317" s="63"/>
      <c r="H317" s="64"/>
      <c r="I317" s="65"/>
      <c r="K317" s="63"/>
      <c r="L317" s="63"/>
      <c r="M317" s="64"/>
      <c r="N317" s="65"/>
      <c r="P317" s="63"/>
      <c r="Q317" s="63"/>
      <c r="R317" s="64"/>
      <c r="S317" s="65"/>
    </row>
    <row r="318" spans="1:19" ht="15.5">
      <c r="A318" s="63"/>
      <c r="B318" s="63"/>
      <c r="C318" s="64"/>
      <c r="D318" s="65"/>
      <c r="F318" s="63"/>
      <c r="G318" s="63"/>
      <c r="H318" s="64"/>
      <c r="I318" s="65"/>
      <c r="K318" s="63"/>
      <c r="L318" s="63"/>
      <c r="M318" s="64"/>
      <c r="N318" s="65"/>
      <c r="P318" s="63"/>
      <c r="Q318" s="63"/>
      <c r="R318" s="64"/>
      <c r="S318" s="65"/>
    </row>
    <row r="319" spans="1:19" ht="15.5">
      <c r="A319" s="63"/>
      <c r="B319" s="63"/>
      <c r="C319" s="64"/>
      <c r="D319" s="65"/>
      <c r="F319" s="63"/>
      <c r="G319" s="63"/>
      <c r="H319" s="64"/>
      <c r="I319" s="65"/>
      <c r="K319" s="63"/>
      <c r="L319" s="63"/>
      <c r="M319" s="64"/>
      <c r="N319" s="65"/>
      <c r="P319" s="63"/>
      <c r="Q319" s="63"/>
      <c r="R319" s="64"/>
      <c r="S319" s="65"/>
    </row>
    <row r="320" spans="1:19" ht="15.5">
      <c r="A320" s="63"/>
      <c r="B320" s="63"/>
      <c r="C320" s="64"/>
      <c r="D320" s="65"/>
      <c r="F320" s="63"/>
      <c r="G320" s="63"/>
      <c r="H320" s="64"/>
      <c r="I320" s="65"/>
      <c r="K320" s="63"/>
      <c r="L320" s="63"/>
      <c r="M320" s="64"/>
      <c r="N320" s="65"/>
      <c r="P320" s="63"/>
      <c r="Q320" s="63"/>
      <c r="R320" s="64"/>
      <c r="S320" s="65"/>
    </row>
    <row r="321" spans="1:19" ht="15.5">
      <c r="A321" s="63"/>
      <c r="B321" s="63"/>
      <c r="C321" s="64"/>
      <c r="D321" s="65"/>
      <c r="F321" s="63"/>
      <c r="G321" s="63"/>
      <c r="H321" s="64"/>
      <c r="I321" s="65"/>
      <c r="K321" s="63"/>
      <c r="L321" s="63"/>
      <c r="M321" s="64"/>
      <c r="N321" s="65"/>
      <c r="P321" s="63"/>
      <c r="Q321" s="63"/>
      <c r="R321" s="64"/>
      <c r="S321" s="65"/>
    </row>
    <row r="322" spans="1:19" ht="15.5">
      <c r="A322" s="63"/>
      <c r="B322" s="63"/>
      <c r="C322" s="64"/>
      <c r="D322" s="65"/>
      <c r="F322" s="63"/>
      <c r="G322" s="63"/>
      <c r="H322" s="64"/>
      <c r="I322" s="65"/>
      <c r="K322" s="63"/>
      <c r="L322" s="63"/>
      <c r="M322" s="64"/>
      <c r="N322" s="65"/>
      <c r="P322" s="63"/>
      <c r="Q322" s="63"/>
      <c r="R322" s="64"/>
      <c r="S322" s="65"/>
    </row>
    <row r="323" spans="1:19" ht="15.5">
      <c r="A323" s="63"/>
      <c r="B323" s="63"/>
      <c r="C323" s="64"/>
      <c r="D323" s="65"/>
      <c r="F323" s="63"/>
      <c r="G323" s="63"/>
      <c r="H323" s="64"/>
      <c r="I323" s="65"/>
      <c r="K323" s="63"/>
      <c r="L323" s="63"/>
      <c r="M323" s="64"/>
      <c r="N323" s="65"/>
      <c r="P323" s="63"/>
      <c r="Q323" s="63"/>
      <c r="R323" s="64"/>
      <c r="S323" s="65"/>
    </row>
    <row r="324" spans="1:19" ht="15.5">
      <c r="A324" s="63"/>
      <c r="B324" s="63"/>
      <c r="C324" s="64"/>
      <c r="D324" s="65"/>
      <c r="F324" s="63"/>
      <c r="G324" s="63"/>
      <c r="H324" s="64"/>
      <c r="I324" s="65"/>
      <c r="K324" s="63"/>
      <c r="L324" s="63"/>
      <c r="M324" s="64"/>
      <c r="N324" s="65"/>
      <c r="P324" s="63"/>
      <c r="Q324" s="63"/>
      <c r="R324" s="64"/>
      <c r="S324" s="65"/>
    </row>
    <row r="325" spans="1:19" ht="15.5">
      <c r="A325" s="63"/>
      <c r="B325" s="63"/>
      <c r="C325" s="64"/>
      <c r="D325" s="65"/>
      <c r="F325" s="63"/>
      <c r="G325" s="63"/>
      <c r="H325" s="64"/>
      <c r="I325" s="65"/>
      <c r="K325" s="63"/>
      <c r="L325" s="63"/>
      <c r="M325" s="64"/>
      <c r="N325" s="65"/>
      <c r="P325" s="63"/>
      <c r="Q325" s="63"/>
      <c r="R325" s="64"/>
      <c r="S325" s="65"/>
    </row>
    <row r="326" spans="1:19" ht="15.5">
      <c r="A326" s="63"/>
      <c r="B326" s="63"/>
      <c r="C326" s="64"/>
      <c r="D326" s="65"/>
      <c r="F326" s="63"/>
      <c r="G326" s="63"/>
      <c r="H326" s="64"/>
      <c r="I326" s="65"/>
      <c r="K326" s="63"/>
      <c r="L326" s="63"/>
      <c r="M326" s="64"/>
      <c r="N326" s="65"/>
      <c r="P326" s="63"/>
      <c r="Q326" s="63"/>
      <c r="R326" s="64"/>
      <c r="S326" s="65"/>
    </row>
    <row r="327" spans="1:19" ht="15.5">
      <c r="A327" s="63"/>
      <c r="B327" s="63"/>
      <c r="C327" s="64"/>
      <c r="D327" s="65"/>
      <c r="F327" s="63"/>
      <c r="G327" s="63"/>
      <c r="H327" s="64"/>
      <c r="I327" s="65"/>
      <c r="K327" s="63"/>
      <c r="L327" s="63"/>
      <c r="M327" s="64"/>
      <c r="N327" s="65"/>
      <c r="P327" s="63"/>
      <c r="Q327" s="63"/>
      <c r="R327" s="64"/>
      <c r="S327" s="65"/>
    </row>
    <row r="328" spans="1:19" ht="15.5">
      <c r="A328" s="63"/>
      <c r="B328" s="63"/>
      <c r="C328" s="64"/>
      <c r="D328" s="65"/>
      <c r="F328" s="63"/>
      <c r="G328" s="63"/>
      <c r="H328" s="64"/>
      <c r="I328" s="65"/>
      <c r="K328" s="63"/>
      <c r="L328" s="63"/>
      <c r="M328" s="64"/>
      <c r="N328" s="65"/>
      <c r="P328" s="63"/>
      <c r="Q328" s="63"/>
      <c r="R328" s="64"/>
      <c r="S328" s="65"/>
    </row>
    <row r="329" spans="1:19" ht="15.5">
      <c r="A329" s="63"/>
      <c r="B329" s="63"/>
      <c r="C329" s="64"/>
      <c r="D329" s="65"/>
      <c r="F329" s="63"/>
      <c r="G329" s="63"/>
      <c r="H329" s="64"/>
      <c r="I329" s="65"/>
      <c r="K329" s="63"/>
      <c r="L329" s="63"/>
      <c r="M329" s="64"/>
      <c r="N329" s="65"/>
      <c r="P329" s="63"/>
      <c r="Q329" s="63"/>
      <c r="R329" s="64"/>
      <c r="S329" s="65"/>
    </row>
    <row r="330" spans="1:19" ht="15.5">
      <c r="A330" s="63"/>
      <c r="B330" s="63"/>
      <c r="C330" s="64"/>
      <c r="D330" s="65"/>
      <c r="F330" s="63"/>
      <c r="G330" s="63"/>
      <c r="H330" s="64"/>
      <c r="I330" s="65"/>
      <c r="K330" s="63"/>
      <c r="L330" s="63"/>
      <c r="M330" s="64"/>
      <c r="N330" s="65"/>
      <c r="P330" s="63"/>
      <c r="Q330" s="63"/>
      <c r="R330" s="64"/>
      <c r="S330" s="65"/>
    </row>
    <row r="331" spans="1:19" ht="15.5">
      <c r="A331" s="63"/>
      <c r="B331" s="63"/>
      <c r="C331" s="64"/>
      <c r="D331" s="65"/>
      <c r="F331" s="63"/>
      <c r="G331" s="63"/>
      <c r="H331" s="64"/>
      <c r="I331" s="65"/>
      <c r="K331" s="63"/>
      <c r="L331" s="63"/>
      <c r="M331" s="64"/>
      <c r="N331" s="65"/>
      <c r="P331" s="63"/>
      <c r="Q331" s="63"/>
      <c r="R331" s="64"/>
      <c r="S331" s="65"/>
    </row>
    <row r="332" spans="1:19" ht="15.5">
      <c r="A332" s="63"/>
      <c r="B332" s="63"/>
      <c r="C332" s="64"/>
      <c r="D332" s="65"/>
      <c r="F332" s="63"/>
      <c r="G332" s="63"/>
      <c r="H332" s="64"/>
      <c r="I332" s="65"/>
      <c r="K332" s="63"/>
      <c r="L332" s="63"/>
      <c r="M332" s="64"/>
      <c r="N332" s="65"/>
      <c r="P332" s="63"/>
      <c r="Q332" s="63"/>
      <c r="R332" s="64"/>
      <c r="S332" s="65"/>
    </row>
    <row r="333" spans="1:19" ht="15.5">
      <c r="A333" s="63"/>
      <c r="B333" s="63"/>
      <c r="C333" s="64"/>
      <c r="D333" s="65"/>
      <c r="F333" s="63"/>
      <c r="G333" s="63"/>
      <c r="H333" s="64"/>
      <c r="I333" s="65"/>
      <c r="K333" s="63"/>
      <c r="L333" s="63"/>
      <c r="M333" s="64"/>
      <c r="N333" s="65"/>
      <c r="P333" s="63"/>
      <c r="Q333" s="63"/>
      <c r="R333" s="64"/>
      <c r="S333" s="65"/>
    </row>
    <row r="334" spans="1:19" ht="15.5">
      <c r="A334" s="63"/>
      <c r="B334" s="63"/>
      <c r="C334" s="64"/>
      <c r="D334" s="65"/>
      <c r="F334" s="63"/>
      <c r="G334" s="63"/>
      <c r="H334" s="64"/>
      <c r="I334" s="65"/>
      <c r="K334" s="63"/>
      <c r="L334" s="63"/>
      <c r="M334" s="64"/>
      <c r="N334" s="65"/>
      <c r="P334" s="63"/>
      <c r="Q334" s="63"/>
      <c r="R334" s="64"/>
      <c r="S334" s="65"/>
    </row>
    <row r="335" spans="1:19" ht="15.5">
      <c r="A335" s="63"/>
      <c r="B335" s="63"/>
      <c r="C335" s="64"/>
      <c r="D335" s="65"/>
      <c r="F335" s="63"/>
      <c r="G335" s="63"/>
      <c r="H335" s="64"/>
      <c r="I335" s="65"/>
      <c r="K335" s="63"/>
      <c r="L335" s="63"/>
      <c r="M335" s="64"/>
      <c r="N335" s="65"/>
      <c r="P335" s="63"/>
      <c r="Q335" s="63"/>
      <c r="R335" s="64"/>
      <c r="S335" s="65"/>
    </row>
    <row r="336" spans="1:19" ht="15.5">
      <c r="A336" s="63"/>
      <c r="B336" s="63"/>
      <c r="C336" s="64"/>
      <c r="D336" s="65"/>
      <c r="F336" s="63"/>
      <c r="G336" s="63"/>
      <c r="H336" s="64"/>
      <c r="I336" s="65"/>
      <c r="K336" s="63"/>
      <c r="L336" s="63"/>
      <c r="M336" s="64"/>
      <c r="N336" s="65"/>
      <c r="P336" s="63"/>
      <c r="Q336" s="63"/>
      <c r="R336" s="64"/>
      <c r="S336" s="65"/>
    </row>
    <row r="337" spans="1:19" ht="15.5">
      <c r="A337" s="63"/>
      <c r="B337" s="63"/>
      <c r="C337" s="64"/>
      <c r="D337" s="65"/>
      <c r="F337" s="63"/>
      <c r="G337" s="63"/>
      <c r="H337" s="64"/>
      <c r="I337" s="65"/>
      <c r="K337" s="63"/>
      <c r="L337" s="63"/>
      <c r="M337" s="64"/>
      <c r="N337" s="65"/>
      <c r="P337" s="63"/>
      <c r="Q337" s="63"/>
      <c r="R337" s="64"/>
      <c r="S337" s="65"/>
    </row>
    <row r="338" spans="1:19" ht="15.5">
      <c r="A338" s="63"/>
      <c r="B338" s="63"/>
      <c r="C338" s="64"/>
      <c r="D338" s="65"/>
      <c r="F338" s="63"/>
      <c r="G338" s="63"/>
      <c r="H338" s="64"/>
      <c r="I338" s="65"/>
      <c r="K338" s="63"/>
      <c r="L338" s="63"/>
      <c r="M338" s="64"/>
      <c r="N338" s="65"/>
      <c r="P338" s="63"/>
      <c r="Q338" s="63"/>
      <c r="R338" s="64"/>
      <c r="S338" s="65"/>
    </row>
    <row r="339" spans="1:19" ht="15.5">
      <c r="A339" s="63"/>
      <c r="B339" s="63"/>
      <c r="C339" s="64"/>
      <c r="D339" s="65"/>
      <c r="F339" s="63"/>
      <c r="G339" s="63"/>
      <c r="H339" s="64"/>
      <c r="I339" s="65"/>
      <c r="K339" s="63"/>
      <c r="L339" s="63"/>
      <c r="M339" s="64"/>
      <c r="N339" s="65"/>
      <c r="P339" s="63"/>
      <c r="Q339" s="63"/>
      <c r="R339" s="64"/>
      <c r="S339" s="65"/>
    </row>
    <row r="340" spans="1:19" ht="15.5">
      <c r="A340" s="63"/>
      <c r="B340" s="63"/>
      <c r="C340" s="64"/>
      <c r="D340" s="65"/>
      <c r="F340" s="63"/>
      <c r="G340" s="63"/>
      <c r="H340" s="64"/>
      <c r="I340" s="65"/>
      <c r="K340" s="63"/>
      <c r="L340" s="63"/>
      <c r="M340" s="64"/>
      <c r="N340" s="65"/>
      <c r="P340" s="63"/>
      <c r="Q340" s="63"/>
      <c r="R340" s="64"/>
      <c r="S340" s="65"/>
    </row>
    <row r="341" spans="1:19" ht="15.5">
      <c r="A341" s="63"/>
      <c r="B341" s="63"/>
      <c r="C341" s="64"/>
      <c r="D341" s="65"/>
      <c r="F341" s="63"/>
      <c r="G341" s="63"/>
      <c r="H341" s="64"/>
      <c r="I341" s="65"/>
      <c r="K341" s="63"/>
      <c r="L341" s="63"/>
      <c r="M341" s="64"/>
      <c r="N341" s="65"/>
      <c r="P341" s="63"/>
      <c r="Q341" s="63"/>
      <c r="R341" s="64"/>
      <c r="S341" s="65"/>
    </row>
    <row r="342" spans="1:19" ht="15.5">
      <c r="A342" s="63"/>
      <c r="B342" s="63"/>
      <c r="C342" s="64"/>
      <c r="D342" s="65"/>
      <c r="F342" s="63"/>
      <c r="G342" s="63"/>
      <c r="H342" s="64"/>
      <c r="I342" s="65"/>
      <c r="K342" s="63"/>
      <c r="L342" s="63"/>
      <c r="M342" s="64"/>
      <c r="N342" s="65"/>
      <c r="P342" s="63"/>
      <c r="Q342" s="63"/>
      <c r="R342" s="64"/>
      <c r="S342" s="65"/>
    </row>
    <row r="343" spans="1:19" ht="15.5">
      <c r="A343" s="63"/>
      <c r="B343" s="63"/>
      <c r="C343" s="64"/>
      <c r="D343" s="65"/>
      <c r="F343" s="63"/>
      <c r="G343" s="63"/>
      <c r="H343" s="64"/>
      <c r="I343" s="65"/>
      <c r="K343" s="63"/>
      <c r="L343" s="63"/>
      <c r="M343" s="64"/>
      <c r="N343" s="65"/>
      <c r="P343" s="63"/>
      <c r="Q343" s="63"/>
      <c r="R343" s="64"/>
      <c r="S343" s="65"/>
    </row>
    <row r="344" spans="1:19" ht="15.5">
      <c r="A344" s="63"/>
      <c r="B344" s="63"/>
      <c r="C344" s="64"/>
      <c r="D344" s="65"/>
      <c r="F344" s="63"/>
      <c r="G344" s="63"/>
      <c r="H344" s="64"/>
      <c r="I344" s="65"/>
      <c r="K344" s="63"/>
      <c r="L344" s="63"/>
      <c r="M344" s="64"/>
      <c r="N344" s="65"/>
      <c r="P344" s="63"/>
      <c r="Q344" s="63"/>
      <c r="R344" s="64"/>
      <c r="S344" s="65"/>
    </row>
    <row r="345" spans="1:19" ht="15.5">
      <c r="A345" s="63"/>
      <c r="B345" s="63"/>
      <c r="C345" s="64"/>
      <c r="D345" s="65"/>
      <c r="F345" s="63"/>
      <c r="G345" s="63"/>
      <c r="H345" s="64"/>
      <c r="I345" s="65"/>
      <c r="K345" s="63"/>
      <c r="L345" s="63"/>
      <c r="M345" s="64"/>
      <c r="N345" s="65"/>
      <c r="P345" s="63"/>
      <c r="Q345" s="63"/>
      <c r="R345" s="64"/>
      <c r="S345" s="65"/>
    </row>
    <row r="346" spans="1:19" ht="15.5">
      <c r="A346" s="63"/>
      <c r="B346" s="63"/>
      <c r="C346" s="64"/>
      <c r="D346" s="65"/>
      <c r="F346" s="63"/>
      <c r="G346" s="63"/>
      <c r="H346" s="64"/>
      <c r="I346" s="65"/>
      <c r="K346" s="63"/>
      <c r="L346" s="63"/>
      <c r="M346" s="64"/>
      <c r="N346" s="65"/>
      <c r="P346" s="63"/>
      <c r="Q346" s="63"/>
      <c r="R346" s="64"/>
      <c r="S346" s="65"/>
    </row>
    <row r="347" spans="1:19" ht="15.5">
      <c r="A347" s="63"/>
      <c r="B347" s="63"/>
      <c r="C347" s="64"/>
      <c r="D347" s="65"/>
      <c r="F347" s="63"/>
      <c r="G347" s="63"/>
      <c r="H347" s="64"/>
      <c r="I347" s="65"/>
      <c r="K347" s="63"/>
      <c r="L347" s="63"/>
      <c r="M347" s="64"/>
      <c r="N347" s="65"/>
      <c r="P347" s="63"/>
      <c r="Q347" s="63"/>
      <c r="R347" s="64"/>
      <c r="S347" s="65"/>
    </row>
    <row r="348" spans="1:19" ht="15.5">
      <c r="A348" s="63"/>
      <c r="B348" s="63"/>
      <c r="C348" s="64"/>
      <c r="D348" s="65"/>
      <c r="F348" s="63"/>
      <c r="G348" s="63"/>
      <c r="H348" s="64"/>
      <c r="I348" s="65"/>
      <c r="K348" s="63"/>
      <c r="L348" s="63"/>
      <c r="M348" s="64"/>
      <c r="N348" s="65"/>
      <c r="P348" s="63"/>
      <c r="Q348" s="63"/>
      <c r="R348" s="64"/>
      <c r="S348" s="65"/>
    </row>
    <row r="349" spans="1:19" ht="15.5">
      <c r="A349" s="63"/>
      <c r="B349" s="63"/>
      <c r="C349" s="64"/>
      <c r="D349" s="65"/>
      <c r="F349" s="63"/>
      <c r="G349" s="63"/>
      <c r="H349" s="64"/>
      <c r="I349" s="65"/>
      <c r="K349" s="63"/>
      <c r="L349" s="63"/>
      <c r="M349" s="64"/>
      <c r="N349" s="65"/>
      <c r="P349" s="63"/>
      <c r="Q349" s="63"/>
      <c r="R349" s="64"/>
      <c r="S349" s="65"/>
    </row>
    <row r="350" spans="1:19" ht="15.5">
      <c r="A350" s="63"/>
      <c r="B350" s="63"/>
      <c r="C350" s="64"/>
      <c r="D350" s="65"/>
      <c r="F350" s="63"/>
      <c r="G350" s="63"/>
      <c r="H350" s="64"/>
      <c r="I350" s="65"/>
      <c r="K350" s="63"/>
      <c r="L350" s="63"/>
      <c r="M350" s="64"/>
      <c r="N350" s="65"/>
      <c r="P350" s="63"/>
      <c r="Q350" s="63"/>
      <c r="R350" s="64"/>
      <c r="S350" s="65"/>
    </row>
    <row r="351" spans="1:19" ht="15.5">
      <c r="A351" s="63"/>
      <c r="B351" s="63"/>
      <c r="C351" s="64"/>
      <c r="D351" s="65"/>
      <c r="F351" s="63"/>
      <c r="G351" s="63"/>
      <c r="H351" s="64"/>
      <c r="I351" s="65"/>
      <c r="K351" s="63"/>
      <c r="L351" s="63"/>
      <c r="M351" s="64"/>
      <c r="N351" s="65"/>
      <c r="P351" s="63"/>
      <c r="Q351" s="63"/>
      <c r="R351" s="64"/>
      <c r="S351" s="65"/>
    </row>
    <row r="352" spans="1:19" ht="15.5">
      <c r="A352" s="63"/>
      <c r="B352" s="63"/>
      <c r="C352" s="64"/>
      <c r="D352" s="65"/>
      <c r="F352" s="63"/>
      <c r="G352" s="63"/>
      <c r="H352" s="64"/>
      <c r="I352" s="65"/>
      <c r="K352" s="63"/>
      <c r="L352" s="63"/>
      <c r="M352" s="64"/>
      <c r="N352" s="65"/>
      <c r="P352" s="63"/>
      <c r="Q352" s="63"/>
      <c r="R352" s="64"/>
      <c r="S352" s="65"/>
    </row>
    <row r="353" spans="1:19" ht="15.5">
      <c r="A353" s="63"/>
      <c r="B353" s="63"/>
      <c r="C353" s="64"/>
      <c r="D353" s="65"/>
      <c r="F353" s="63"/>
      <c r="G353" s="63"/>
      <c r="H353" s="64"/>
      <c r="I353" s="65"/>
      <c r="K353" s="63"/>
      <c r="L353" s="63"/>
      <c r="M353" s="64"/>
      <c r="N353" s="65"/>
      <c r="P353" s="63"/>
      <c r="Q353" s="63"/>
      <c r="R353" s="64"/>
      <c r="S353" s="65"/>
    </row>
    <row r="354" spans="1:19" ht="15.5">
      <c r="A354" s="63"/>
      <c r="B354" s="63"/>
      <c r="C354" s="64"/>
      <c r="D354" s="65"/>
      <c r="F354" s="63"/>
      <c r="G354" s="63"/>
      <c r="H354" s="64"/>
      <c r="I354" s="65"/>
      <c r="K354" s="63"/>
      <c r="L354" s="63"/>
      <c r="M354" s="64"/>
      <c r="N354" s="65"/>
      <c r="P354" s="63"/>
      <c r="Q354" s="63"/>
      <c r="R354" s="64"/>
      <c r="S354" s="65"/>
    </row>
    <row r="355" spans="1:19" ht="15.5">
      <c r="A355" s="63"/>
      <c r="B355" s="63"/>
      <c r="C355" s="64"/>
      <c r="D355" s="65"/>
      <c r="F355" s="63"/>
      <c r="G355" s="63"/>
      <c r="H355" s="64"/>
      <c r="I355" s="65"/>
      <c r="K355" s="63"/>
      <c r="L355" s="63"/>
      <c r="M355" s="64"/>
      <c r="N355" s="65"/>
      <c r="P355" s="63"/>
      <c r="Q355" s="63"/>
      <c r="R355" s="64"/>
      <c r="S355" s="65"/>
    </row>
    <row r="356" spans="1:19" ht="15.5">
      <c r="A356" s="63"/>
      <c r="B356" s="63"/>
      <c r="C356" s="64"/>
      <c r="D356" s="65"/>
      <c r="F356" s="63"/>
      <c r="G356" s="63"/>
      <c r="H356" s="64"/>
      <c r="I356" s="65"/>
      <c r="K356" s="63"/>
      <c r="L356" s="63"/>
      <c r="M356" s="64"/>
      <c r="N356" s="65"/>
      <c r="P356" s="63"/>
      <c r="Q356" s="63"/>
      <c r="R356" s="64"/>
      <c r="S356" s="65"/>
    </row>
    <row r="357" spans="1:19" ht="15.5">
      <c r="A357" s="63"/>
      <c r="B357" s="63"/>
      <c r="C357" s="64"/>
      <c r="D357" s="65"/>
      <c r="F357" s="63"/>
      <c r="G357" s="63"/>
      <c r="H357" s="64"/>
      <c r="I357" s="65"/>
      <c r="K357" s="63"/>
      <c r="L357" s="63"/>
      <c r="M357" s="64"/>
      <c r="N357" s="65"/>
      <c r="P357" s="63"/>
      <c r="Q357" s="63"/>
      <c r="R357" s="64"/>
      <c r="S357" s="65"/>
    </row>
    <row r="358" spans="1:19" ht="15.5">
      <c r="A358" s="63"/>
      <c r="B358" s="63"/>
      <c r="C358" s="64"/>
      <c r="D358" s="65"/>
      <c r="F358" s="63"/>
      <c r="G358" s="63"/>
      <c r="H358" s="64"/>
      <c r="I358" s="65"/>
      <c r="K358" s="63"/>
      <c r="L358" s="63"/>
      <c r="M358" s="64"/>
      <c r="N358" s="65"/>
      <c r="P358" s="63"/>
      <c r="Q358" s="63"/>
      <c r="R358" s="64"/>
      <c r="S358" s="65"/>
    </row>
    <row r="359" spans="1:19" ht="15.5">
      <c r="A359" s="63"/>
      <c r="B359" s="63"/>
      <c r="C359" s="64"/>
      <c r="D359" s="65"/>
      <c r="F359" s="63"/>
      <c r="G359" s="63"/>
      <c r="H359" s="64"/>
      <c r="I359" s="65"/>
      <c r="K359" s="63"/>
      <c r="L359" s="63"/>
      <c r="M359" s="64"/>
      <c r="N359" s="65"/>
      <c r="P359" s="63"/>
      <c r="Q359" s="63"/>
      <c r="R359" s="64"/>
      <c r="S359" s="65"/>
    </row>
    <row r="360" spans="1:19" ht="15.5">
      <c r="A360" s="63"/>
      <c r="B360" s="63"/>
      <c r="C360" s="64"/>
      <c r="D360" s="65"/>
      <c r="F360" s="63"/>
      <c r="G360" s="63"/>
      <c r="H360" s="64"/>
      <c r="I360" s="65"/>
      <c r="K360" s="63"/>
      <c r="L360" s="63"/>
      <c r="M360" s="64"/>
      <c r="N360" s="65"/>
      <c r="P360" s="63"/>
      <c r="Q360" s="63"/>
      <c r="R360" s="64"/>
      <c r="S360" s="65"/>
    </row>
    <row r="361" spans="1:19" ht="15.5">
      <c r="A361" s="63"/>
      <c r="B361" s="63"/>
      <c r="C361" s="64"/>
      <c r="D361" s="65"/>
      <c r="F361" s="63"/>
      <c r="G361" s="63"/>
      <c r="H361" s="64"/>
      <c r="I361" s="65"/>
      <c r="K361" s="63"/>
      <c r="L361" s="63"/>
      <c r="M361" s="64"/>
      <c r="N361" s="65"/>
      <c r="P361" s="63"/>
      <c r="Q361" s="63"/>
      <c r="R361" s="64"/>
      <c r="S361" s="65"/>
    </row>
    <row r="362" spans="1:19" ht="15.5">
      <c r="A362" s="63"/>
      <c r="B362" s="63"/>
      <c r="C362" s="64"/>
      <c r="D362" s="65"/>
      <c r="F362" s="63"/>
      <c r="G362" s="63"/>
      <c r="H362" s="64"/>
      <c r="I362" s="65"/>
      <c r="K362" s="63"/>
      <c r="L362" s="63"/>
      <c r="M362" s="64"/>
      <c r="N362" s="65"/>
      <c r="P362" s="63"/>
      <c r="Q362" s="63"/>
      <c r="R362" s="64"/>
      <c r="S362" s="65"/>
    </row>
    <row r="363" spans="1:19" ht="15.5">
      <c r="A363" s="63"/>
      <c r="B363" s="63"/>
      <c r="C363" s="64"/>
      <c r="D363" s="65"/>
      <c r="F363" s="63"/>
      <c r="G363" s="63"/>
      <c r="H363" s="64"/>
      <c r="I363" s="65"/>
      <c r="K363" s="63"/>
      <c r="L363" s="63"/>
      <c r="M363" s="64"/>
      <c r="N363" s="65"/>
      <c r="P363" s="63"/>
      <c r="Q363" s="63"/>
      <c r="R363" s="64"/>
      <c r="S363" s="65"/>
    </row>
    <row r="364" spans="1:19" ht="15.5">
      <c r="A364" s="63"/>
      <c r="B364" s="63"/>
      <c r="C364" s="64"/>
      <c r="D364" s="65"/>
      <c r="F364" s="63"/>
      <c r="G364" s="63"/>
      <c r="H364" s="64"/>
      <c r="I364" s="65"/>
      <c r="K364" s="63"/>
      <c r="L364" s="63"/>
      <c r="M364" s="64"/>
      <c r="N364" s="65"/>
      <c r="P364" s="63"/>
      <c r="Q364" s="63"/>
      <c r="R364" s="64"/>
      <c r="S364" s="65"/>
    </row>
    <row r="365" spans="1:19" ht="15.5">
      <c r="A365" s="63"/>
      <c r="B365" s="63"/>
      <c r="C365" s="64"/>
      <c r="D365" s="65"/>
      <c r="F365" s="63"/>
      <c r="G365" s="63"/>
      <c r="H365" s="64"/>
      <c r="I365" s="65"/>
      <c r="K365" s="63"/>
      <c r="L365" s="63"/>
      <c r="M365" s="64"/>
      <c r="N365" s="65"/>
      <c r="P365" s="63"/>
      <c r="Q365" s="63"/>
      <c r="R365" s="64"/>
      <c r="S365" s="65"/>
    </row>
    <row r="366" spans="1:19" ht="15.5">
      <c r="A366" s="63"/>
      <c r="B366" s="63"/>
      <c r="C366" s="64"/>
      <c r="D366" s="65"/>
      <c r="F366" s="63"/>
      <c r="G366" s="63"/>
      <c r="H366" s="64"/>
      <c r="I366" s="65"/>
      <c r="K366" s="63"/>
      <c r="L366" s="63"/>
      <c r="M366" s="64"/>
      <c r="N366" s="65"/>
      <c r="P366" s="63"/>
      <c r="Q366" s="63"/>
      <c r="R366" s="64"/>
      <c r="S366" s="65"/>
    </row>
    <row r="367" spans="1:19" ht="15.5">
      <c r="A367" s="63"/>
      <c r="B367" s="63"/>
      <c r="C367" s="64"/>
      <c r="D367" s="65"/>
      <c r="F367" s="63"/>
      <c r="G367" s="63"/>
      <c r="H367" s="64"/>
      <c r="I367" s="65"/>
      <c r="K367" s="63"/>
      <c r="L367" s="63"/>
      <c r="M367" s="64"/>
      <c r="N367" s="65"/>
      <c r="P367" s="63"/>
      <c r="Q367" s="63"/>
      <c r="R367" s="64"/>
      <c r="S367" s="65"/>
    </row>
    <row r="368" spans="1:19" ht="15.5">
      <c r="A368" s="63"/>
      <c r="B368" s="63"/>
      <c r="C368" s="64"/>
      <c r="D368" s="65"/>
      <c r="F368" s="63"/>
      <c r="G368" s="63"/>
      <c r="H368" s="64"/>
      <c r="I368" s="65"/>
      <c r="K368" s="63"/>
      <c r="L368" s="63"/>
      <c r="M368" s="64"/>
      <c r="N368" s="65"/>
      <c r="P368" s="63"/>
      <c r="Q368" s="63"/>
      <c r="R368" s="64"/>
      <c r="S368" s="65"/>
    </row>
    <row r="369" spans="1:19" ht="15.5">
      <c r="A369" s="63"/>
      <c r="B369" s="63"/>
      <c r="C369" s="64"/>
      <c r="D369" s="65"/>
      <c r="F369" s="63"/>
      <c r="G369" s="63"/>
      <c r="H369" s="64"/>
      <c r="I369" s="65"/>
      <c r="K369" s="63"/>
      <c r="L369" s="63"/>
      <c r="M369" s="64"/>
      <c r="N369" s="65"/>
      <c r="P369" s="63"/>
      <c r="Q369" s="63"/>
      <c r="R369" s="64"/>
      <c r="S369" s="65"/>
    </row>
    <row r="370" spans="1:19" ht="15.5">
      <c r="A370" s="63"/>
      <c r="B370" s="63"/>
      <c r="C370" s="64"/>
      <c r="D370" s="65"/>
      <c r="F370" s="63"/>
      <c r="G370" s="63"/>
      <c r="H370" s="64"/>
      <c r="I370" s="65"/>
      <c r="K370" s="63"/>
      <c r="L370" s="63"/>
      <c r="M370" s="64"/>
      <c r="N370" s="65"/>
      <c r="P370" s="63"/>
      <c r="Q370" s="63"/>
      <c r="R370" s="64"/>
      <c r="S370" s="65"/>
    </row>
    <row r="371" spans="1:19" ht="15.5">
      <c r="A371" s="63"/>
      <c r="B371" s="63"/>
      <c r="C371" s="64"/>
      <c r="D371" s="65"/>
      <c r="F371" s="63"/>
      <c r="G371" s="63"/>
      <c r="H371" s="64"/>
      <c r="I371" s="65"/>
      <c r="K371" s="63"/>
      <c r="L371" s="63"/>
      <c r="M371" s="64"/>
      <c r="N371" s="65"/>
      <c r="P371" s="63"/>
      <c r="Q371" s="63"/>
      <c r="R371" s="64"/>
      <c r="S371" s="65"/>
    </row>
    <row r="372" spans="1:19" ht="15.5">
      <c r="A372" s="63"/>
      <c r="B372" s="63"/>
      <c r="C372" s="64"/>
      <c r="D372" s="65"/>
      <c r="F372" s="63"/>
      <c r="G372" s="63"/>
      <c r="H372" s="64"/>
      <c r="I372" s="65"/>
      <c r="K372" s="63"/>
      <c r="L372" s="63"/>
      <c r="M372" s="64"/>
      <c r="N372" s="65"/>
      <c r="P372" s="63"/>
      <c r="Q372" s="63"/>
      <c r="R372" s="64"/>
      <c r="S372" s="6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N82"/>
  <sheetViews>
    <sheetView workbookViewId="0"/>
  </sheetViews>
  <sheetFormatPr defaultColWidth="14.453125" defaultRowHeight="15" customHeight="1"/>
  <cols>
    <col min="1" max="1" width="8.54296875" customWidth="1"/>
    <col min="2" max="2" width="7.453125" customWidth="1"/>
    <col min="3" max="3" width="35.08984375" customWidth="1"/>
    <col min="5" max="5" width="19.54296875" customWidth="1"/>
    <col min="6" max="6" width="8.54296875" customWidth="1"/>
    <col min="7" max="7" width="8.7265625" customWidth="1"/>
    <col min="8" max="8" width="35.08984375" customWidth="1"/>
    <col min="9" max="9" width="18" customWidth="1"/>
    <col min="10" max="10" width="15.81640625" customWidth="1"/>
    <col min="11" max="11" width="8.7265625" customWidth="1"/>
    <col min="12" max="12" width="8.54296875" customWidth="1"/>
    <col min="13" max="13" width="35.08984375" customWidth="1"/>
  </cols>
  <sheetData>
    <row r="1" spans="1:14">
      <c r="A1" s="24" t="s">
        <v>216</v>
      </c>
      <c r="F1" s="24" t="s">
        <v>217</v>
      </c>
      <c r="K1" s="24" t="s">
        <v>218</v>
      </c>
    </row>
    <row r="3" spans="1:14">
      <c r="A3" s="67" t="s">
        <v>25</v>
      </c>
      <c r="B3" s="67" t="s">
        <v>26</v>
      </c>
      <c r="C3" s="67" t="s">
        <v>219</v>
      </c>
      <c r="D3" s="67" t="s">
        <v>21</v>
      </c>
      <c r="F3" s="67" t="s">
        <v>25</v>
      </c>
      <c r="G3" s="67" t="s">
        <v>26</v>
      </c>
      <c r="H3" s="67" t="s">
        <v>219</v>
      </c>
      <c r="I3" s="67" t="s">
        <v>21</v>
      </c>
      <c r="K3" s="67" t="s">
        <v>25</v>
      </c>
      <c r="L3" s="67" t="s">
        <v>26</v>
      </c>
      <c r="M3" s="67" t="s">
        <v>219</v>
      </c>
      <c r="N3" s="67" t="s">
        <v>21</v>
      </c>
    </row>
    <row r="4" spans="1:14">
      <c r="A4" s="67">
        <v>2025</v>
      </c>
      <c r="B4" s="67">
        <v>1</v>
      </c>
      <c r="C4" s="67" t="s">
        <v>220</v>
      </c>
      <c r="D4" s="56">
        <v>56</v>
      </c>
      <c r="F4" s="67">
        <v>2025</v>
      </c>
      <c r="G4" s="67">
        <v>2</v>
      </c>
      <c r="H4" s="67" t="s">
        <v>220</v>
      </c>
      <c r="I4" s="56">
        <v>57</v>
      </c>
      <c r="K4" s="67">
        <v>2025</v>
      </c>
      <c r="L4" s="67">
        <v>3</v>
      </c>
      <c r="M4" s="67" t="s">
        <v>220</v>
      </c>
      <c r="N4" s="56">
        <v>53</v>
      </c>
    </row>
    <row r="5" spans="1:14">
      <c r="A5" s="67">
        <v>2025</v>
      </c>
      <c r="B5" s="67">
        <v>1</v>
      </c>
      <c r="C5" s="67" t="s">
        <v>221</v>
      </c>
      <c r="D5" s="56">
        <v>68</v>
      </c>
      <c r="F5" s="67">
        <v>2025</v>
      </c>
      <c r="G5" s="67">
        <v>2</v>
      </c>
      <c r="H5" s="67" t="s">
        <v>221</v>
      </c>
      <c r="I5" s="56">
        <v>80</v>
      </c>
      <c r="K5" s="67">
        <v>2025</v>
      </c>
      <c r="L5" s="67">
        <v>3</v>
      </c>
      <c r="M5" s="67" t="s">
        <v>221</v>
      </c>
      <c r="N5" s="56">
        <v>79</v>
      </c>
    </row>
    <row r="6" spans="1:14">
      <c r="A6" s="67">
        <v>2025</v>
      </c>
      <c r="B6" s="67">
        <v>1</v>
      </c>
      <c r="C6" s="67" t="s">
        <v>222</v>
      </c>
      <c r="D6" s="56">
        <v>0</v>
      </c>
      <c r="F6" s="67">
        <v>2025</v>
      </c>
      <c r="G6" s="67">
        <v>2</v>
      </c>
      <c r="H6" s="67" t="s">
        <v>222</v>
      </c>
      <c r="I6" s="56">
        <v>0</v>
      </c>
      <c r="K6" s="67">
        <v>2025</v>
      </c>
      <c r="L6" s="67">
        <v>3</v>
      </c>
      <c r="M6" s="67" t="s">
        <v>222</v>
      </c>
      <c r="N6" s="56">
        <v>0</v>
      </c>
    </row>
    <row r="7" spans="1:14">
      <c r="A7" s="67">
        <v>2025</v>
      </c>
      <c r="B7" s="67">
        <v>1</v>
      </c>
      <c r="C7" s="67" t="s">
        <v>223</v>
      </c>
      <c r="D7" s="56">
        <v>9</v>
      </c>
      <c r="F7" s="67">
        <v>2025</v>
      </c>
      <c r="G7" s="67">
        <v>2</v>
      </c>
      <c r="H7" s="67" t="s">
        <v>223</v>
      </c>
      <c r="I7" s="56">
        <v>4</v>
      </c>
      <c r="K7" s="67">
        <v>2025</v>
      </c>
      <c r="L7" s="67">
        <v>3</v>
      </c>
      <c r="M7" s="67" t="s">
        <v>223</v>
      </c>
      <c r="N7" s="56">
        <v>2</v>
      </c>
    </row>
    <row r="9" spans="1:14">
      <c r="A9" s="24" t="s">
        <v>224</v>
      </c>
      <c r="F9" s="24" t="s">
        <v>225</v>
      </c>
      <c r="K9" s="24" t="s">
        <v>226</v>
      </c>
    </row>
    <row r="11" spans="1:14">
      <c r="A11" s="67" t="s">
        <v>25</v>
      </c>
      <c r="B11" s="67" t="s">
        <v>26</v>
      </c>
      <c r="C11" s="67" t="s">
        <v>219</v>
      </c>
      <c r="D11" s="67" t="s">
        <v>21</v>
      </c>
      <c r="F11" s="67" t="s">
        <v>25</v>
      </c>
      <c r="G11" s="67" t="s">
        <v>26</v>
      </c>
      <c r="H11" s="67" t="s">
        <v>219</v>
      </c>
      <c r="I11" s="67" t="s">
        <v>21</v>
      </c>
      <c r="K11" s="67" t="s">
        <v>25</v>
      </c>
      <c r="L11" s="67" t="s">
        <v>26</v>
      </c>
      <c r="M11" s="67" t="s">
        <v>219</v>
      </c>
      <c r="N11" s="67" t="s">
        <v>21</v>
      </c>
    </row>
    <row r="12" spans="1:14">
      <c r="A12" s="67">
        <v>2025</v>
      </c>
      <c r="B12" s="67">
        <v>4</v>
      </c>
      <c r="C12" s="67" t="s">
        <v>220</v>
      </c>
      <c r="D12" s="56">
        <v>47</v>
      </c>
      <c r="F12" s="67">
        <v>2025</v>
      </c>
      <c r="G12" s="67">
        <v>5</v>
      </c>
      <c r="H12" s="67" t="s">
        <v>220</v>
      </c>
      <c r="I12" s="56">
        <v>62</v>
      </c>
      <c r="K12" s="67">
        <v>2025</v>
      </c>
      <c r="L12" s="67">
        <v>6</v>
      </c>
      <c r="M12" s="67" t="s">
        <v>220</v>
      </c>
      <c r="N12" s="56">
        <v>70</v>
      </c>
    </row>
    <row r="13" spans="1:14">
      <c r="A13" s="67">
        <v>2025</v>
      </c>
      <c r="B13" s="67">
        <v>4</v>
      </c>
      <c r="C13" s="67" t="s">
        <v>221</v>
      </c>
      <c r="D13" s="56">
        <v>73</v>
      </c>
      <c r="F13" s="67">
        <v>2025</v>
      </c>
      <c r="G13" s="67">
        <v>5</v>
      </c>
      <c r="H13" s="67" t="s">
        <v>221</v>
      </c>
      <c r="I13" s="56">
        <v>123</v>
      </c>
      <c r="K13" s="67">
        <v>2025</v>
      </c>
      <c r="L13" s="67">
        <v>6</v>
      </c>
      <c r="M13" s="67" t="s">
        <v>221</v>
      </c>
      <c r="N13" s="56">
        <v>90</v>
      </c>
    </row>
    <row r="14" spans="1:14">
      <c r="A14" s="67">
        <v>2025</v>
      </c>
      <c r="B14" s="67">
        <v>4</v>
      </c>
      <c r="C14" s="67" t="s">
        <v>222</v>
      </c>
      <c r="D14" s="56">
        <v>0</v>
      </c>
      <c r="F14" s="67">
        <v>2025</v>
      </c>
      <c r="G14" s="67">
        <v>5</v>
      </c>
      <c r="H14" s="67" t="s">
        <v>222</v>
      </c>
      <c r="I14" s="56">
        <v>0</v>
      </c>
      <c r="K14" s="67">
        <v>2025</v>
      </c>
      <c r="L14" s="67">
        <v>6</v>
      </c>
      <c r="M14" s="67" t="s">
        <v>222</v>
      </c>
      <c r="N14" s="56">
        <v>0</v>
      </c>
    </row>
    <row r="15" spans="1:14">
      <c r="A15" s="67">
        <v>2025</v>
      </c>
      <c r="B15" s="67">
        <v>4</v>
      </c>
      <c r="C15" s="67" t="s">
        <v>223</v>
      </c>
      <c r="D15" s="56">
        <v>3</v>
      </c>
      <c r="F15" s="67">
        <v>2025</v>
      </c>
      <c r="G15" s="67">
        <v>5</v>
      </c>
      <c r="H15" s="67" t="s">
        <v>223</v>
      </c>
      <c r="I15" s="56">
        <v>0</v>
      </c>
      <c r="K15" s="67">
        <v>2025</v>
      </c>
      <c r="L15" s="67">
        <v>6</v>
      </c>
      <c r="M15" s="67" t="s">
        <v>223</v>
      </c>
      <c r="N15" s="56">
        <v>0</v>
      </c>
    </row>
    <row r="17" spans="1:14">
      <c r="A17" s="24" t="s">
        <v>227</v>
      </c>
      <c r="F17" s="24" t="s">
        <v>228</v>
      </c>
      <c r="K17" s="24" t="s">
        <v>229</v>
      </c>
    </row>
    <row r="19" spans="1:14">
      <c r="A19" s="67" t="s">
        <v>25</v>
      </c>
      <c r="B19" s="67" t="s">
        <v>26</v>
      </c>
      <c r="C19" s="67" t="s">
        <v>219</v>
      </c>
      <c r="D19" s="67" t="s">
        <v>21</v>
      </c>
      <c r="F19" s="67" t="s">
        <v>25</v>
      </c>
      <c r="G19" s="67" t="s">
        <v>26</v>
      </c>
      <c r="H19" s="67" t="s">
        <v>219</v>
      </c>
      <c r="I19" s="67" t="s">
        <v>21</v>
      </c>
      <c r="K19" s="67" t="s">
        <v>25</v>
      </c>
      <c r="L19" s="67" t="s">
        <v>26</v>
      </c>
      <c r="M19" s="67" t="s">
        <v>219</v>
      </c>
      <c r="N19" s="67" t="s">
        <v>21</v>
      </c>
    </row>
    <row r="20" spans="1:14">
      <c r="A20" s="67">
        <v>2025</v>
      </c>
      <c r="B20" s="67">
        <v>7</v>
      </c>
      <c r="C20" s="67" t="s">
        <v>220</v>
      </c>
      <c r="D20" s="56">
        <v>67</v>
      </c>
      <c r="F20" s="67">
        <v>2025</v>
      </c>
      <c r="G20" s="67">
        <v>8</v>
      </c>
      <c r="H20" s="67" t="s">
        <v>220</v>
      </c>
      <c r="I20" s="56">
        <v>60</v>
      </c>
      <c r="K20" s="67">
        <v>2025</v>
      </c>
      <c r="L20" s="67">
        <v>9</v>
      </c>
      <c r="M20" s="67" t="s">
        <v>220</v>
      </c>
      <c r="N20" s="56">
        <v>67</v>
      </c>
    </row>
    <row r="21" spans="1:14">
      <c r="A21" s="67">
        <v>2025</v>
      </c>
      <c r="B21" s="67">
        <v>7</v>
      </c>
      <c r="C21" s="67" t="s">
        <v>221</v>
      </c>
      <c r="D21" s="56">
        <v>116</v>
      </c>
      <c r="F21" s="67">
        <v>2025</v>
      </c>
      <c r="G21" s="67">
        <v>8</v>
      </c>
      <c r="H21" s="67" t="s">
        <v>221</v>
      </c>
      <c r="I21" s="56">
        <v>131</v>
      </c>
      <c r="K21" s="67">
        <v>2025</v>
      </c>
      <c r="L21" s="67">
        <v>9</v>
      </c>
      <c r="M21" s="67" t="s">
        <v>221</v>
      </c>
      <c r="N21" s="56">
        <v>110</v>
      </c>
    </row>
    <row r="22" spans="1:14">
      <c r="A22" s="67">
        <v>2025</v>
      </c>
      <c r="B22" s="67">
        <v>7</v>
      </c>
      <c r="C22" s="67" t="s">
        <v>222</v>
      </c>
      <c r="D22" s="56">
        <v>0</v>
      </c>
      <c r="F22" s="67">
        <v>2025</v>
      </c>
      <c r="G22" s="67">
        <v>8</v>
      </c>
      <c r="H22" s="67" t="s">
        <v>222</v>
      </c>
      <c r="I22" s="56">
        <v>0</v>
      </c>
      <c r="K22" s="67">
        <v>2025</v>
      </c>
      <c r="L22" s="67">
        <v>9</v>
      </c>
      <c r="M22" s="67" t="s">
        <v>222</v>
      </c>
      <c r="N22" s="56">
        <v>0</v>
      </c>
    </row>
    <row r="23" spans="1:14">
      <c r="A23" s="67">
        <v>2025</v>
      </c>
      <c r="B23" s="67">
        <v>7</v>
      </c>
      <c r="C23" s="67" t="s">
        <v>223</v>
      </c>
      <c r="D23" s="56">
        <v>0</v>
      </c>
      <c r="F23" s="67">
        <v>2025</v>
      </c>
      <c r="G23" s="67">
        <v>8</v>
      </c>
      <c r="H23" s="67" t="s">
        <v>223</v>
      </c>
      <c r="I23" s="56">
        <v>0</v>
      </c>
      <c r="K23" s="67">
        <v>2025</v>
      </c>
      <c r="L23" s="67">
        <v>9</v>
      </c>
      <c r="M23" s="67" t="s">
        <v>223</v>
      </c>
      <c r="N23" s="56">
        <v>0</v>
      </c>
    </row>
    <row r="25" spans="1:14">
      <c r="A25" s="24" t="s">
        <v>230</v>
      </c>
      <c r="F25" s="24" t="s">
        <v>231</v>
      </c>
      <c r="K25" s="24" t="s">
        <v>232</v>
      </c>
    </row>
    <row r="27" spans="1:14">
      <c r="A27" s="67" t="s">
        <v>25</v>
      </c>
      <c r="B27" s="67" t="s">
        <v>26</v>
      </c>
      <c r="C27" s="67" t="s">
        <v>219</v>
      </c>
      <c r="D27" s="67" t="s">
        <v>21</v>
      </c>
      <c r="F27" s="67" t="s">
        <v>25</v>
      </c>
      <c r="G27" s="67" t="s">
        <v>26</v>
      </c>
      <c r="H27" s="67" t="s">
        <v>219</v>
      </c>
      <c r="I27" s="67" t="s">
        <v>21</v>
      </c>
      <c r="K27" s="67" t="s">
        <v>25</v>
      </c>
      <c r="L27" s="67" t="s">
        <v>26</v>
      </c>
      <c r="M27" s="67" t="s">
        <v>219</v>
      </c>
      <c r="N27" s="67" t="s">
        <v>21</v>
      </c>
    </row>
    <row r="28" spans="1:14">
      <c r="A28" s="67">
        <v>2025</v>
      </c>
      <c r="B28" s="67">
        <v>10</v>
      </c>
      <c r="C28" s="67" t="s">
        <v>220</v>
      </c>
      <c r="D28" s="56">
        <v>25</v>
      </c>
      <c r="F28" s="67">
        <v>2025</v>
      </c>
      <c r="G28" s="67">
        <v>11</v>
      </c>
      <c r="H28" s="67" t="s">
        <v>220</v>
      </c>
      <c r="I28" s="56">
        <v>7</v>
      </c>
      <c r="K28" s="67">
        <v>2025</v>
      </c>
      <c r="L28" s="67">
        <v>12</v>
      </c>
      <c r="M28" s="67" t="s">
        <v>220</v>
      </c>
      <c r="N28" s="56">
        <v>9</v>
      </c>
    </row>
    <row r="29" spans="1:14">
      <c r="A29" s="67">
        <v>2025</v>
      </c>
      <c r="B29" s="67">
        <v>10</v>
      </c>
      <c r="C29" s="67" t="s">
        <v>221</v>
      </c>
      <c r="D29" s="56">
        <v>152</v>
      </c>
      <c r="F29" s="67">
        <v>2025</v>
      </c>
      <c r="G29" s="67">
        <v>11</v>
      </c>
      <c r="H29" s="67" t="s">
        <v>221</v>
      </c>
      <c r="I29" s="56">
        <v>150</v>
      </c>
      <c r="K29" s="67">
        <v>2025</v>
      </c>
      <c r="L29" s="67">
        <v>12</v>
      </c>
      <c r="M29" s="67" t="s">
        <v>221</v>
      </c>
      <c r="N29" s="56">
        <v>133</v>
      </c>
    </row>
    <row r="30" spans="1:14">
      <c r="A30" s="67">
        <v>2025</v>
      </c>
      <c r="B30" s="67">
        <v>10</v>
      </c>
      <c r="C30" s="67" t="s">
        <v>222</v>
      </c>
      <c r="D30" s="56">
        <v>0</v>
      </c>
      <c r="F30" s="67">
        <v>2025</v>
      </c>
      <c r="G30" s="67">
        <v>11</v>
      </c>
      <c r="H30" s="67" t="s">
        <v>222</v>
      </c>
      <c r="I30" s="56">
        <v>0</v>
      </c>
      <c r="K30" s="67">
        <v>2025</v>
      </c>
      <c r="L30" s="67">
        <v>12</v>
      </c>
      <c r="M30" s="67" t="s">
        <v>222</v>
      </c>
      <c r="N30" s="56">
        <v>0</v>
      </c>
    </row>
    <row r="31" spans="1:14">
      <c r="A31" s="67">
        <v>2025</v>
      </c>
      <c r="B31" s="67">
        <v>10</v>
      </c>
      <c r="C31" s="67" t="s">
        <v>223</v>
      </c>
      <c r="D31" s="56">
        <v>2</v>
      </c>
      <c r="F31" s="67">
        <v>2025</v>
      </c>
      <c r="G31" s="67">
        <v>11</v>
      </c>
      <c r="H31" s="67" t="s">
        <v>223</v>
      </c>
      <c r="I31" s="56">
        <v>0</v>
      </c>
      <c r="K31" s="67">
        <v>2025</v>
      </c>
      <c r="L31" s="67">
        <v>12</v>
      </c>
      <c r="M31" s="67" t="s">
        <v>223</v>
      </c>
      <c r="N31" s="56">
        <v>0</v>
      </c>
    </row>
    <row r="34" spans="1:8">
      <c r="A34" s="8" t="e">
        <f t="array" aca="1" ref="A34:D82" ca="1">VSTACK(A3:D7,F4:I7,K4:N7,A12:D15,F12:I15,K12:N15,A20:D23,F20:I23,K20:N23,A28:D31,F28:I31,K28:N31)</f>
        <v>#NAME?</v>
      </c>
      <c r="B34" s="8" t="e">
        <f ca="1"/>
        <v>#NAME?</v>
      </c>
      <c r="C34" s="8" t="e">
        <f ca="1"/>
        <v>#NAME?</v>
      </c>
      <c r="D34" s="8" t="e">
        <f ca="1"/>
        <v>#NAME?</v>
      </c>
      <c r="F34" s="81"/>
      <c r="G34" s="84"/>
      <c r="H34" s="87"/>
    </row>
    <row r="35" spans="1:8">
      <c r="A35" s="8" t="e">
        <f ca="1"/>
        <v>#NAME?</v>
      </c>
      <c r="B35" s="8" t="e">
        <f ca="1"/>
        <v>#NAME?</v>
      </c>
      <c r="C35" s="8" t="e">
        <f ca="1"/>
        <v>#NAME?</v>
      </c>
      <c r="D35" s="8" t="e">
        <f ca="1"/>
        <v>#NAME?</v>
      </c>
      <c r="F35" s="82"/>
      <c r="G35" s="88"/>
      <c r="H35" s="89"/>
    </row>
    <row r="36" spans="1:8">
      <c r="A36" s="8" t="e">
        <f ca="1"/>
        <v>#NAME?</v>
      </c>
      <c r="B36" s="8" t="e">
        <f ca="1"/>
        <v>#NAME?</v>
      </c>
      <c r="C36" s="8" t="e">
        <f ca="1"/>
        <v>#NAME?</v>
      </c>
      <c r="D36" s="8" t="e">
        <f ca="1"/>
        <v>#NAME?</v>
      </c>
      <c r="F36" s="82"/>
      <c r="G36" s="88"/>
      <c r="H36" s="89"/>
    </row>
    <row r="37" spans="1:8">
      <c r="A37" s="8" t="e">
        <f ca="1"/>
        <v>#NAME?</v>
      </c>
      <c r="B37" s="8" t="e">
        <f ca="1"/>
        <v>#NAME?</v>
      </c>
      <c r="C37" s="8" t="e">
        <f ca="1"/>
        <v>#NAME?</v>
      </c>
      <c r="D37" s="8" t="e">
        <f ca="1"/>
        <v>#NAME?</v>
      </c>
      <c r="F37" s="82"/>
      <c r="G37" s="88"/>
      <c r="H37" s="89"/>
    </row>
    <row r="38" spans="1:8">
      <c r="A38" s="8" t="e">
        <f ca="1"/>
        <v>#NAME?</v>
      </c>
      <c r="B38" s="8" t="e">
        <f ca="1"/>
        <v>#NAME?</v>
      </c>
      <c r="C38" s="8" t="e">
        <f ca="1"/>
        <v>#NAME?</v>
      </c>
      <c r="D38" s="8" t="e">
        <f ca="1"/>
        <v>#NAME?</v>
      </c>
      <c r="F38" s="82"/>
      <c r="G38" s="88"/>
      <c r="H38" s="89"/>
    </row>
    <row r="39" spans="1:8">
      <c r="A39" s="8" t="e">
        <f ca="1"/>
        <v>#NAME?</v>
      </c>
      <c r="B39" s="8" t="e">
        <f ca="1"/>
        <v>#NAME?</v>
      </c>
      <c r="C39" s="8" t="e">
        <f ca="1"/>
        <v>#NAME?</v>
      </c>
      <c r="D39" s="8" t="e">
        <f ca="1"/>
        <v>#NAME?</v>
      </c>
      <c r="F39" s="82"/>
      <c r="G39" s="88"/>
      <c r="H39" s="89"/>
    </row>
    <row r="40" spans="1:8">
      <c r="A40" s="8" t="e">
        <f ca="1"/>
        <v>#NAME?</v>
      </c>
      <c r="B40" s="8" t="e">
        <f ca="1"/>
        <v>#NAME?</v>
      </c>
      <c r="C40" s="8" t="e">
        <f ca="1"/>
        <v>#NAME?</v>
      </c>
      <c r="D40" s="8" t="e">
        <f ca="1"/>
        <v>#NAME?</v>
      </c>
      <c r="F40" s="82"/>
      <c r="G40" s="88"/>
      <c r="H40" s="89"/>
    </row>
    <row r="41" spans="1:8">
      <c r="A41" s="8" t="e">
        <f ca="1"/>
        <v>#NAME?</v>
      </c>
      <c r="B41" s="8" t="e">
        <f ca="1"/>
        <v>#NAME?</v>
      </c>
      <c r="C41" s="8" t="e">
        <f ca="1"/>
        <v>#NAME?</v>
      </c>
      <c r="D41" s="8" t="e">
        <f ca="1"/>
        <v>#NAME?</v>
      </c>
      <c r="F41" s="82"/>
      <c r="G41" s="88"/>
      <c r="H41" s="89"/>
    </row>
    <row r="42" spans="1:8">
      <c r="A42" s="8" t="e">
        <f ca="1"/>
        <v>#NAME?</v>
      </c>
      <c r="B42" s="8" t="e">
        <f ca="1"/>
        <v>#NAME?</v>
      </c>
      <c r="C42" s="8" t="e">
        <f ca="1"/>
        <v>#NAME?</v>
      </c>
      <c r="D42" s="8" t="e">
        <f ca="1"/>
        <v>#NAME?</v>
      </c>
      <c r="F42" s="82"/>
      <c r="G42" s="88"/>
      <c r="H42" s="89"/>
    </row>
    <row r="43" spans="1:8">
      <c r="A43" s="8" t="e">
        <f ca="1"/>
        <v>#NAME?</v>
      </c>
      <c r="B43" s="8" t="e">
        <f ca="1"/>
        <v>#NAME?</v>
      </c>
      <c r="C43" s="8" t="e">
        <f ca="1"/>
        <v>#NAME?</v>
      </c>
      <c r="D43" s="8" t="e">
        <f ca="1"/>
        <v>#NAME?</v>
      </c>
      <c r="F43" s="82"/>
      <c r="G43" s="88"/>
      <c r="H43" s="89"/>
    </row>
    <row r="44" spans="1:8">
      <c r="A44" s="8" t="e">
        <f ca="1"/>
        <v>#NAME?</v>
      </c>
      <c r="B44" s="8" t="e">
        <f ca="1"/>
        <v>#NAME?</v>
      </c>
      <c r="C44" s="8" t="e">
        <f ca="1"/>
        <v>#NAME?</v>
      </c>
      <c r="D44" s="8" t="e">
        <f ca="1"/>
        <v>#NAME?</v>
      </c>
      <c r="F44" s="82"/>
      <c r="G44" s="88"/>
      <c r="H44" s="89"/>
    </row>
    <row r="45" spans="1:8">
      <c r="A45" s="8" t="e">
        <f ca="1"/>
        <v>#NAME?</v>
      </c>
      <c r="B45" s="8" t="e">
        <f ca="1"/>
        <v>#NAME?</v>
      </c>
      <c r="C45" s="8" t="e">
        <f ca="1"/>
        <v>#NAME?</v>
      </c>
      <c r="D45" s="8" t="e">
        <f ca="1"/>
        <v>#NAME?</v>
      </c>
      <c r="F45" s="82"/>
      <c r="G45" s="88"/>
      <c r="H45" s="89"/>
    </row>
    <row r="46" spans="1:8">
      <c r="A46" s="8" t="e">
        <f ca="1"/>
        <v>#NAME?</v>
      </c>
      <c r="B46" s="8" t="e">
        <f ca="1"/>
        <v>#NAME?</v>
      </c>
      <c r="C46" s="8" t="e">
        <f ca="1"/>
        <v>#NAME?</v>
      </c>
      <c r="D46" s="8" t="e">
        <f ca="1"/>
        <v>#NAME?</v>
      </c>
      <c r="F46" s="82"/>
      <c r="G46" s="88"/>
      <c r="H46" s="89"/>
    </row>
    <row r="47" spans="1:8">
      <c r="A47" s="8" t="e">
        <f ca="1"/>
        <v>#NAME?</v>
      </c>
      <c r="B47" s="8" t="e">
        <f ca="1"/>
        <v>#NAME?</v>
      </c>
      <c r="C47" s="8" t="e">
        <f ca="1"/>
        <v>#NAME?</v>
      </c>
      <c r="D47" s="8" t="e">
        <f ca="1"/>
        <v>#NAME?</v>
      </c>
      <c r="F47" s="82"/>
      <c r="G47" s="88"/>
      <c r="H47" s="89"/>
    </row>
    <row r="48" spans="1:8">
      <c r="A48" s="8" t="e">
        <f ca="1"/>
        <v>#NAME?</v>
      </c>
      <c r="B48" s="8" t="e">
        <f ca="1"/>
        <v>#NAME?</v>
      </c>
      <c r="C48" s="8" t="e">
        <f ca="1"/>
        <v>#NAME?</v>
      </c>
      <c r="D48" s="8" t="e">
        <f ca="1"/>
        <v>#NAME?</v>
      </c>
      <c r="F48" s="82"/>
      <c r="G48" s="88"/>
      <c r="H48" s="89"/>
    </row>
    <row r="49" spans="1:8">
      <c r="A49" s="8" t="e">
        <f ca="1"/>
        <v>#NAME?</v>
      </c>
      <c r="B49" s="8" t="e">
        <f ca="1"/>
        <v>#NAME?</v>
      </c>
      <c r="C49" s="8" t="e">
        <f ca="1"/>
        <v>#NAME?</v>
      </c>
      <c r="D49" s="8" t="e">
        <f ca="1"/>
        <v>#NAME?</v>
      </c>
      <c r="F49" s="82"/>
      <c r="G49" s="88"/>
      <c r="H49" s="89"/>
    </row>
    <row r="50" spans="1:8">
      <c r="A50" s="8" t="e">
        <f ca="1"/>
        <v>#NAME?</v>
      </c>
      <c r="B50" s="8" t="e">
        <f ca="1"/>
        <v>#NAME?</v>
      </c>
      <c r="C50" s="8" t="e">
        <f ca="1"/>
        <v>#NAME?</v>
      </c>
      <c r="D50" s="8" t="e">
        <f ca="1"/>
        <v>#NAME?</v>
      </c>
      <c r="F50" s="82"/>
      <c r="G50" s="88"/>
      <c r="H50" s="89"/>
    </row>
    <row r="51" spans="1:8">
      <c r="A51" s="8" t="e">
        <f ca="1"/>
        <v>#NAME?</v>
      </c>
      <c r="B51" s="8" t="e">
        <f ca="1"/>
        <v>#NAME?</v>
      </c>
      <c r="C51" s="8" t="e">
        <f ca="1"/>
        <v>#NAME?</v>
      </c>
      <c r="D51" s="8" t="e">
        <f ca="1"/>
        <v>#NAME?</v>
      </c>
      <c r="F51" s="90"/>
      <c r="G51" s="91"/>
      <c r="H51" s="92"/>
    </row>
    <row r="52" spans="1:8">
      <c r="A52" s="8" t="e">
        <f ca="1"/>
        <v>#NAME?</v>
      </c>
      <c r="B52" s="8" t="e">
        <f ca="1"/>
        <v>#NAME?</v>
      </c>
      <c r="C52" s="8" t="e">
        <f ca="1"/>
        <v>#NAME?</v>
      </c>
      <c r="D52" s="8" t="e">
        <f ca="1"/>
        <v>#NAME?</v>
      </c>
    </row>
    <row r="53" spans="1:8">
      <c r="A53" s="8" t="e">
        <f ca="1"/>
        <v>#NAME?</v>
      </c>
      <c r="B53" s="8" t="e">
        <f ca="1"/>
        <v>#NAME?</v>
      </c>
      <c r="C53" s="8" t="e">
        <f ca="1"/>
        <v>#NAME?</v>
      </c>
      <c r="D53" s="8" t="e">
        <f ca="1"/>
        <v>#NAME?</v>
      </c>
    </row>
    <row r="54" spans="1:8">
      <c r="A54" s="8" t="e">
        <f ca="1"/>
        <v>#NAME?</v>
      </c>
      <c r="B54" s="8" t="e">
        <f ca="1"/>
        <v>#NAME?</v>
      </c>
      <c r="C54" s="8" t="e">
        <f ca="1"/>
        <v>#NAME?</v>
      </c>
      <c r="D54" s="8" t="e">
        <f ca="1"/>
        <v>#NAME?</v>
      </c>
    </row>
    <row r="55" spans="1:8">
      <c r="A55" s="8" t="e">
        <f ca="1"/>
        <v>#NAME?</v>
      </c>
      <c r="B55" s="8" t="e">
        <f ca="1"/>
        <v>#NAME?</v>
      </c>
      <c r="C55" s="8" t="e">
        <f ca="1"/>
        <v>#NAME?</v>
      </c>
      <c r="D55" s="8" t="e">
        <f ca="1"/>
        <v>#NAME?</v>
      </c>
    </row>
    <row r="56" spans="1:8">
      <c r="A56" s="8" t="e">
        <f ca="1"/>
        <v>#NAME?</v>
      </c>
      <c r="B56" s="8" t="e">
        <f ca="1"/>
        <v>#NAME?</v>
      </c>
      <c r="C56" s="8" t="e">
        <f ca="1"/>
        <v>#NAME?</v>
      </c>
      <c r="D56" s="8" t="e">
        <f ca="1"/>
        <v>#NAME?</v>
      </c>
    </row>
    <row r="57" spans="1:8">
      <c r="A57" s="8" t="e">
        <f ca="1"/>
        <v>#NAME?</v>
      </c>
      <c r="B57" s="8" t="e">
        <f ca="1"/>
        <v>#NAME?</v>
      </c>
      <c r="C57" s="8" t="e">
        <f ca="1"/>
        <v>#NAME?</v>
      </c>
      <c r="D57" s="8" t="e">
        <f ca="1"/>
        <v>#NAME?</v>
      </c>
    </row>
    <row r="58" spans="1:8">
      <c r="A58" s="8" t="e">
        <f ca="1"/>
        <v>#NAME?</v>
      </c>
      <c r="B58" s="8" t="e">
        <f ca="1"/>
        <v>#NAME?</v>
      </c>
      <c r="C58" s="8" t="e">
        <f ca="1"/>
        <v>#NAME?</v>
      </c>
      <c r="D58" s="8" t="e">
        <f ca="1"/>
        <v>#NAME?</v>
      </c>
    </row>
    <row r="59" spans="1:8">
      <c r="A59" s="8" t="e">
        <f ca="1"/>
        <v>#NAME?</v>
      </c>
      <c r="B59" s="8" t="e">
        <f ca="1"/>
        <v>#NAME?</v>
      </c>
      <c r="C59" s="8" t="e">
        <f ca="1"/>
        <v>#NAME?</v>
      </c>
      <c r="D59" s="8" t="e">
        <f ca="1"/>
        <v>#NAME?</v>
      </c>
    </row>
    <row r="60" spans="1:8">
      <c r="A60" s="8" t="e">
        <f ca="1"/>
        <v>#NAME?</v>
      </c>
      <c r="B60" s="8" t="e">
        <f ca="1"/>
        <v>#NAME?</v>
      </c>
      <c r="C60" s="8" t="e">
        <f ca="1"/>
        <v>#NAME?</v>
      </c>
      <c r="D60" s="8" t="e">
        <f ca="1"/>
        <v>#NAME?</v>
      </c>
    </row>
    <row r="61" spans="1:8">
      <c r="A61" s="8" t="e">
        <f ca="1"/>
        <v>#NAME?</v>
      </c>
      <c r="B61" s="8" t="e">
        <f ca="1"/>
        <v>#NAME?</v>
      </c>
      <c r="C61" s="8" t="e">
        <f ca="1"/>
        <v>#NAME?</v>
      </c>
      <c r="D61" s="8" t="e">
        <f ca="1"/>
        <v>#NAME?</v>
      </c>
    </row>
    <row r="62" spans="1:8">
      <c r="A62" s="8" t="e">
        <f ca="1"/>
        <v>#NAME?</v>
      </c>
      <c r="B62" s="8" t="e">
        <f ca="1"/>
        <v>#NAME?</v>
      </c>
      <c r="C62" s="8" t="e">
        <f ca="1"/>
        <v>#NAME?</v>
      </c>
      <c r="D62" s="8" t="e">
        <f ca="1"/>
        <v>#NAME?</v>
      </c>
    </row>
    <row r="63" spans="1:8">
      <c r="A63" s="8" t="e">
        <f ca="1"/>
        <v>#NAME?</v>
      </c>
      <c r="B63" s="8" t="e">
        <f ca="1"/>
        <v>#NAME?</v>
      </c>
      <c r="C63" s="8" t="e">
        <f ca="1"/>
        <v>#NAME?</v>
      </c>
      <c r="D63" s="8" t="e">
        <f ca="1"/>
        <v>#NAME?</v>
      </c>
    </row>
    <row r="64" spans="1:8">
      <c r="A64" s="8" t="e">
        <f ca="1"/>
        <v>#NAME?</v>
      </c>
      <c r="B64" s="8" t="e">
        <f ca="1"/>
        <v>#NAME?</v>
      </c>
      <c r="C64" s="8" t="e">
        <f ca="1"/>
        <v>#NAME?</v>
      </c>
      <c r="D64" s="8" t="e">
        <f ca="1"/>
        <v>#NAME?</v>
      </c>
    </row>
    <row r="65" spans="1:4">
      <c r="A65" s="8" t="e">
        <f ca="1"/>
        <v>#NAME?</v>
      </c>
      <c r="B65" s="8" t="e">
        <f ca="1"/>
        <v>#NAME?</v>
      </c>
      <c r="C65" s="8" t="e">
        <f ca="1"/>
        <v>#NAME?</v>
      </c>
      <c r="D65" s="8" t="e">
        <f ca="1"/>
        <v>#NAME?</v>
      </c>
    </row>
    <row r="66" spans="1:4">
      <c r="A66" s="8" t="e">
        <f ca="1"/>
        <v>#NAME?</v>
      </c>
      <c r="B66" s="8" t="e">
        <f ca="1"/>
        <v>#NAME?</v>
      </c>
      <c r="C66" s="8" t="e">
        <f ca="1"/>
        <v>#NAME?</v>
      </c>
      <c r="D66" s="8" t="e">
        <f ca="1"/>
        <v>#NAME?</v>
      </c>
    </row>
    <row r="67" spans="1:4">
      <c r="A67" s="8" t="e">
        <f ca="1"/>
        <v>#NAME?</v>
      </c>
      <c r="B67" s="8" t="e">
        <f ca="1"/>
        <v>#NAME?</v>
      </c>
      <c r="C67" s="8" t="e">
        <f ca="1"/>
        <v>#NAME?</v>
      </c>
      <c r="D67" s="8" t="e">
        <f ca="1"/>
        <v>#NAME?</v>
      </c>
    </row>
    <row r="68" spans="1:4">
      <c r="A68" s="8" t="e">
        <f ca="1"/>
        <v>#NAME?</v>
      </c>
      <c r="B68" s="8" t="e">
        <f ca="1"/>
        <v>#NAME?</v>
      </c>
      <c r="C68" s="8" t="e">
        <f ca="1"/>
        <v>#NAME?</v>
      </c>
      <c r="D68" s="8" t="e">
        <f ca="1"/>
        <v>#NAME?</v>
      </c>
    </row>
    <row r="69" spans="1:4">
      <c r="A69" s="8" t="e">
        <f ca="1"/>
        <v>#NAME?</v>
      </c>
      <c r="B69" s="8" t="e">
        <f ca="1"/>
        <v>#NAME?</v>
      </c>
      <c r="C69" s="8" t="e">
        <f ca="1"/>
        <v>#NAME?</v>
      </c>
      <c r="D69" s="8" t="e">
        <f ca="1"/>
        <v>#NAME?</v>
      </c>
    </row>
    <row r="70" spans="1:4">
      <c r="A70" s="8" t="e">
        <f ca="1"/>
        <v>#NAME?</v>
      </c>
      <c r="B70" s="8" t="e">
        <f ca="1"/>
        <v>#NAME?</v>
      </c>
      <c r="C70" s="8" t="e">
        <f ca="1"/>
        <v>#NAME?</v>
      </c>
      <c r="D70" s="8" t="e">
        <f ca="1"/>
        <v>#NAME?</v>
      </c>
    </row>
    <row r="71" spans="1:4">
      <c r="A71" s="8" t="e">
        <f ca="1"/>
        <v>#NAME?</v>
      </c>
      <c r="B71" s="8" t="e">
        <f ca="1"/>
        <v>#NAME?</v>
      </c>
      <c r="C71" s="8" t="e">
        <f ca="1"/>
        <v>#NAME?</v>
      </c>
      <c r="D71" s="8" t="e">
        <f ca="1"/>
        <v>#NAME?</v>
      </c>
    </row>
    <row r="72" spans="1:4">
      <c r="A72" s="8" t="e">
        <f ca="1"/>
        <v>#NAME?</v>
      </c>
      <c r="B72" s="8" t="e">
        <f ca="1"/>
        <v>#NAME?</v>
      </c>
      <c r="C72" s="8" t="e">
        <f ca="1"/>
        <v>#NAME?</v>
      </c>
      <c r="D72" s="8" t="e">
        <f ca="1"/>
        <v>#NAME?</v>
      </c>
    </row>
    <row r="73" spans="1:4">
      <c r="A73" s="8" t="e">
        <f ca="1"/>
        <v>#NAME?</v>
      </c>
      <c r="B73" s="8" t="e">
        <f ca="1"/>
        <v>#NAME?</v>
      </c>
      <c r="C73" s="8" t="e">
        <f ca="1"/>
        <v>#NAME?</v>
      </c>
      <c r="D73" s="8" t="e">
        <f ca="1"/>
        <v>#NAME?</v>
      </c>
    </row>
    <row r="74" spans="1:4">
      <c r="A74" s="8" t="e">
        <f ca="1"/>
        <v>#NAME?</v>
      </c>
      <c r="B74" s="8" t="e">
        <f ca="1"/>
        <v>#NAME?</v>
      </c>
      <c r="C74" s="8" t="e">
        <f ca="1"/>
        <v>#NAME?</v>
      </c>
      <c r="D74" s="8" t="e">
        <f ca="1"/>
        <v>#NAME?</v>
      </c>
    </row>
    <row r="75" spans="1:4">
      <c r="A75" s="8" t="e">
        <f ca="1"/>
        <v>#NAME?</v>
      </c>
      <c r="B75" s="8" t="e">
        <f ca="1"/>
        <v>#NAME?</v>
      </c>
      <c r="C75" s="8" t="e">
        <f ca="1"/>
        <v>#NAME?</v>
      </c>
      <c r="D75" s="8" t="e">
        <f ca="1"/>
        <v>#NAME?</v>
      </c>
    </row>
    <row r="76" spans="1:4">
      <c r="A76" s="8" t="e">
        <f ca="1"/>
        <v>#NAME?</v>
      </c>
      <c r="B76" s="8" t="e">
        <f ca="1"/>
        <v>#NAME?</v>
      </c>
      <c r="C76" s="8" t="e">
        <f ca="1"/>
        <v>#NAME?</v>
      </c>
      <c r="D76" s="8" t="e">
        <f ca="1"/>
        <v>#NAME?</v>
      </c>
    </row>
    <row r="77" spans="1:4">
      <c r="A77" s="8" t="e">
        <f ca="1"/>
        <v>#NAME?</v>
      </c>
      <c r="B77" s="8" t="e">
        <f ca="1"/>
        <v>#NAME?</v>
      </c>
      <c r="C77" s="8" t="e">
        <f ca="1"/>
        <v>#NAME?</v>
      </c>
      <c r="D77" s="8" t="e">
        <f ca="1"/>
        <v>#NAME?</v>
      </c>
    </row>
    <row r="78" spans="1:4">
      <c r="A78" s="8" t="e">
        <f ca="1"/>
        <v>#NAME?</v>
      </c>
      <c r="B78" s="8" t="e">
        <f ca="1"/>
        <v>#NAME?</v>
      </c>
      <c r="C78" s="8" t="e">
        <f ca="1"/>
        <v>#NAME?</v>
      </c>
      <c r="D78" s="8" t="e">
        <f ca="1"/>
        <v>#NAME?</v>
      </c>
    </row>
    <row r="79" spans="1:4">
      <c r="A79" s="8" t="e">
        <f ca="1"/>
        <v>#NAME?</v>
      </c>
      <c r="B79" s="8" t="e">
        <f ca="1"/>
        <v>#NAME?</v>
      </c>
      <c r="C79" s="8" t="e">
        <f ca="1"/>
        <v>#NAME?</v>
      </c>
      <c r="D79" s="8" t="e">
        <f ca="1"/>
        <v>#NAME?</v>
      </c>
    </row>
    <row r="80" spans="1:4">
      <c r="A80" s="8" t="e">
        <f ca="1"/>
        <v>#NAME?</v>
      </c>
      <c r="B80" s="8" t="e">
        <f ca="1"/>
        <v>#NAME?</v>
      </c>
      <c r="C80" s="8" t="e">
        <f ca="1"/>
        <v>#NAME?</v>
      </c>
      <c r="D80" s="8" t="e">
        <f ca="1"/>
        <v>#NAME?</v>
      </c>
    </row>
    <row r="81" spans="1:4">
      <c r="A81" s="8" t="e">
        <f ca="1"/>
        <v>#NAME?</v>
      </c>
      <c r="B81" s="8" t="e">
        <f ca="1"/>
        <v>#NAME?</v>
      </c>
      <c r="C81" s="8" t="e">
        <f ca="1"/>
        <v>#NAME?</v>
      </c>
      <c r="D81" s="8" t="e">
        <f ca="1"/>
        <v>#NAME?</v>
      </c>
    </row>
    <row r="82" spans="1:4">
      <c r="A82" s="8" t="e">
        <f ca="1"/>
        <v>#NAME?</v>
      </c>
      <c r="B82" s="8" t="e">
        <f ca="1"/>
        <v>#NAME?</v>
      </c>
      <c r="C82" s="8" t="e">
        <f ca="1"/>
        <v>#NAME?</v>
      </c>
      <c r="D82" s="8" t="e">
        <f ca="1"/>
        <v>#NAME?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  <outlinePr summaryBelow="0" summaryRight="0"/>
  </sheetPr>
  <dimension ref="A1:N126"/>
  <sheetViews>
    <sheetView workbookViewId="0"/>
  </sheetViews>
  <sheetFormatPr defaultColWidth="14.453125" defaultRowHeight="15" customHeight="1"/>
  <cols>
    <col min="1" max="1" width="9.7265625" customWidth="1"/>
    <col min="2" max="2" width="8.26953125" customWidth="1"/>
    <col min="3" max="3" width="35.81640625" customWidth="1"/>
    <col min="5" max="5" width="10.26953125" customWidth="1"/>
    <col min="6" max="6" width="9.453125" customWidth="1"/>
    <col min="7" max="7" width="8.7265625" customWidth="1"/>
    <col min="8" max="8" width="35.81640625" customWidth="1"/>
    <col min="10" max="10" width="10.54296875" customWidth="1"/>
    <col min="11" max="11" width="8.54296875" customWidth="1"/>
    <col min="12" max="12" width="8.81640625" customWidth="1"/>
    <col min="13" max="13" width="35.81640625" customWidth="1"/>
  </cols>
  <sheetData>
    <row r="1" spans="1:14">
      <c r="A1" s="24" t="s">
        <v>233</v>
      </c>
      <c r="F1" s="24" t="s">
        <v>234</v>
      </c>
      <c r="K1" s="24" t="s">
        <v>235</v>
      </c>
    </row>
    <row r="3" spans="1:14">
      <c r="A3" s="67" t="s">
        <v>25</v>
      </c>
      <c r="B3" s="67" t="s">
        <v>26</v>
      </c>
      <c r="C3" s="67" t="s">
        <v>236</v>
      </c>
      <c r="D3" s="67" t="s">
        <v>21</v>
      </c>
      <c r="F3" s="67" t="s">
        <v>25</v>
      </c>
      <c r="G3" s="67" t="s">
        <v>26</v>
      </c>
      <c r="H3" s="67" t="s">
        <v>236</v>
      </c>
      <c r="I3" s="67" t="s">
        <v>21</v>
      </c>
      <c r="K3" s="67" t="s">
        <v>25</v>
      </c>
      <c r="L3" s="67" t="s">
        <v>26</v>
      </c>
      <c r="M3" s="67" t="s">
        <v>236</v>
      </c>
      <c r="N3" s="67" t="s">
        <v>21</v>
      </c>
    </row>
    <row r="4" spans="1:14">
      <c r="A4" s="67">
        <v>2025</v>
      </c>
      <c r="B4" s="67">
        <v>1</v>
      </c>
      <c r="C4" s="67" t="s">
        <v>220</v>
      </c>
      <c r="D4" s="56">
        <v>149</v>
      </c>
      <c r="F4" s="67">
        <v>2025</v>
      </c>
      <c r="G4" s="67">
        <v>2</v>
      </c>
      <c r="H4" s="67" t="s">
        <v>220</v>
      </c>
      <c r="I4" s="56">
        <v>129</v>
      </c>
      <c r="K4" s="67">
        <v>2025</v>
      </c>
      <c r="L4" s="67">
        <v>3</v>
      </c>
      <c r="M4" s="67" t="s">
        <v>220</v>
      </c>
      <c r="N4" s="63">
        <v>295</v>
      </c>
    </row>
    <row r="5" spans="1:14">
      <c r="A5" s="67">
        <v>2025</v>
      </c>
      <c r="B5" s="67">
        <v>1</v>
      </c>
      <c r="C5" s="67" t="s">
        <v>221</v>
      </c>
      <c r="D5" s="56">
        <v>129</v>
      </c>
      <c r="F5" s="67">
        <v>2025</v>
      </c>
      <c r="G5" s="67">
        <v>2</v>
      </c>
      <c r="H5" s="67" t="s">
        <v>221</v>
      </c>
      <c r="I5" s="56">
        <v>169</v>
      </c>
      <c r="K5" s="67">
        <v>2025</v>
      </c>
      <c r="L5" s="67">
        <v>3</v>
      </c>
      <c r="M5" s="67" t="s">
        <v>221</v>
      </c>
      <c r="N5" s="63">
        <v>132</v>
      </c>
    </row>
    <row r="6" spans="1:14">
      <c r="A6" s="67">
        <v>2025</v>
      </c>
      <c r="B6" s="67">
        <v>1</v>
      </c>
      <c r="C6" s="67" t="s">
        <v>222</v>
      </c>
      <c r="D6" s="56">
        <v>0</v>
      </c>
      <c r="F6" s="67">
        <v>2025</v>
      </c>
      <c r="G6" s="67">
        <v>2</v>
      </c>
      <c r="H6" s="67" t="s">
        <v>222</v>
      </c>
      <c r="I6" s="56">
        <v>0</v>
      </c>
      <c r="K6" s="67">
        <v>2025</v>
      </c>
      <c r="L6" s="67">
        <v>3</v>
      </c>
      <c r="M6" s="67" t="s">
        <v>222</v>
      </c>
      <c r="N6" s="63">
        <v>0</v>
      </c>
    </row>
    <row r="7" spans="1:14">
      <c r="A7" s="67">
        <v>2025</v>
      </c>
      <c r="B7" s="67">
        <v>1</v>
      </c>
      <c r="C7" s="67" t="s">
        <v>223</v>
      </c>
      <c r="D7" s="56">
        <v>27</v>
      </c>
      <c r="F7" s="67">
        <v>2025</v>
      </c>
      <c r="G7" s="67">
        <v>2</v>
      </c>
      <c r="H7" s="67" t="s">
        <v>223</v>
      </c>
      <c r="I7" s="56">
        <v>6</v>
      </c>
      <c r="K7" s="67">
        <v>2025</v>
      </c>
      <c r="L7" s="67">
        <v>3</v>
      </c>
      <c r="M7" s="67" t="s">
        <v>223</v>
      </c>
      <c r="N7" s="63">
        <v>2</v>
      </c>
    </row>
    <row r="9" spans="1:14">
      <c r="A9" s="24" t="s">
        <v>237</v>
      </c>
      <c r="F9" s="24" t="s">
        <v>238</v>
      </c>
      <c r="K9" s="24" t="s">
        <v>239</v>
      </c>
    </row>
    <row r="11" spans="1:14">
      <c r="A11" s="67" t="s">
        <v>25</v>
      </c>
      <c r="B11" s="67" t="s">
        <v>26</v>
      </c>
      <c r="C11" s="67" t="s">
        <v>236</v>
      </c>
      <c r="D11" s="67" t="s">
        <v>21</v>
      </c>
      <c r="F11" s="67" t="s">
        <v>25</v>
      </c>
      <c r="G11" s="67" t="s">
        <v>26</v>
      </c>
      <c r="H11" s="67" t="s">
        <v>236</v>
      </c>
      <c r="I11" s="67" t="s">
        <v>21</v>
      </c>
      <c r="K11" s="67" t="s">
        <v>25</v>
      </c>
      <c r="L11" s="67" t="s">
        <v>26</v>
      </c>
      <c r="M11" s="67" t="s">
        <v>236</v>
      </c>
      <c r="N11" s="67" t="s">
        <v>21</v>
      </c>
    </row>
    <row r="12" spans="1:14">
      <c r="A12" s="67">
        <v>2025</v>
      </c>
      <c r="B12" s="67">
        <v>4</v>
      </c>
      <c r="C12" s="67" t="s">
        <v>220</v>
      </c>
      <c r="D12" s="56">
        <v>261</v>
      </c>
      <c r="F12" s="67">
        <v>2025</v>
      </c>
      <c r="G12" s="67">
        <v>5</v>
      </c>
      <c r="H12" s="67" t="s">
        <v>220</v>
      </c>
      <c r="I12" s="56">
        <v>233</v>
      </c>
      <c r="K12" s="67">
        <v>2025</v>
      </c>
      <c r="L12" s="67">
        <v>6</v>
      </c>
      <c r="M12" s="67" t="s">
        <v>220</v>
      </c>
      <c r="N12" s="56">
        <v>274</v>
      </c>
    </row>
    <row r="13" spans="1:14">
      <c r="A13" s="67">
        <v>2025</v>
      </c>
      <c r="B13" s="67">
        <v>4</v>
      </c>
      <c r="C13" s="67" t="s">
        <v>221</v>
      </c>
      <c r="D13" s="56">
        <v>100</v>
      </c>
      <c r="F13" s="67">
        <v>2025</v>
      </c>
      <c r="G13" s="67">
        <v>5</v>
      </c>
      <c r="H13" s="67" t="s">
        <v>221</v>
      </c>
      <c r="I13" s="56">
        <v>185</v>
      </c>
      <c r="K13" s="67">
        <v>2025</v>
      </c>
      <c r="L13" s="67">
        <v>6</v>
      </c>
      <c r="M13" s="67" t="s">
        <v>221</v>
      </c>
      <c r="N13" s="56">
        <v>133</v>
      </c>
    </row>
    <row r="14" spans="1:14">
      <c r="A14" s="67">
        <v>2025</v>
      </c>
      <c r="B14" s="67">
        <v>4</v>
      </c>
      <c r="C14" s="67" t="s">
        <v>222</v>
      </c>
      <c r="D14" s="56">
        <v>0</v>
      </c>
      <c r="F14" s="67">
        <v>2025</v>
      </c>
      <c r="G14" s="67">
        <v>5</v>
      </c>
      <c r="H14" s="67" t="s">
        <v>222</v>
      </c>
      <c r="I14" s="56">
        <v>0</v>
      </c>
      <c r="K14" s="67">
        <v>2025</v>
      </c>
      <c r="L14" s="67">
        <v>6</v>
      </c>
      <c r="M14" s="67" t="s">
        <v>222</v>
      </c>
      <c r="N14" s="56">
        <v>0</v>
      </c>
    </row>
    <row r="15" spans="1:14">
      <c r="A15" s="67">
        <v>2025</v>
      </c>
      <c r="B15" s="67">
        <v>4</v>
      </c>
      <c r="C15" s="67" t="s">
        <v>223</v>
      </c>
      <c r="D15" s="56">
        <v>5</v>
      </c>
      <c r="F15" s="67">
        <v>2025</v>
      </c>
      <c r="G15" s="67">
        <v>5</v>
      </c>
      <c r="H15" s="67" t="s">
        <v>223</v>
      </c>
      <c r="I15" s="56">
        <v>0</v>
      </c>
      <c r="K15" s="67">
        <v>2025</v>
      </c>
      <c r="L15" s="67">
        <v>6</v>
      </c>
      <c r="M15" s="67" t="s">
        <v>223</v>
      </c>
      <c r="N15" s="56">
        <v>0</v>
      </c>
    </row>
    <row r="17" spans="1:14">
      <c r="A17" s="24" t="s">
        <v>240</v>
      </c>
      <c r="F17" s="24" t="s">
        <v>241</v>
      </c>
      <c r="K17" s="24" t="s">
        <v>242</v>
      </c>
    </row>
    <row r="19" spans="1:14">
      <c r="A19" s="67" t="s">
        <v>25</v>
      </c>
      <c r="B19" s="67" t="s">
        <v>26</v>
      </c>
      <c r="C19" s="67" t="s">
        <v>236</v>
      </c>
      <c r="D19" s="67" t="s">
        <v>21</v>
      </c>
      <c r="F19" s="67" t="s">
        <v>25</v>
      </c>
      <c r="G19" s="67" t="s">
        <v>26</v>
      </c>
      <c r="H19" s="67" t="s">
        <v>236</v>
      </c>
      <c r="I19" s="67" t="s">
        <v>21</v>
      </c>
      <c r="K19" s="67" t="s">
        <v>25</v>
      </c>
      <c r="L19" s="67" t="s">
        <v>26</v>
      </c>
      <c r="M19" s="67" t="s">
        <v>236</v>
      </c>
      <c r="N19" s="67" t="s">
        <v>21</v>
      </c>
    </row>
    <row r="20" spans="1:14">
      <c r="A20" s="67">
        <v>2025</v>
      </c>
      <c r="B20" s="67">
        <v>7</v>
      </c>
      <c r="C20" s="67" t="s">
        <v>220</v>
      </c>
      <c r="D20" s="56">
        <v>237</v>
      </c>
      <c r="F20" s="67">
        <v>2025</v>
      </c>
      <c r="G20" s="67">
        <v>8</v>
      </c>
      <c r="H20" s="67" t="s">
        <v>220</v>
      </c>
      <c r="I20" s="56">
        <v>236</v>
      </c>
      <c r="K20" s="67">
        <v>2025</v>
      </c>
      <c r="L20" s="67">
        <v>9</v>
      </c>
      <c r="M20" s="67" t="s">
        <v>220</v>
      </c>
      <c r="N20" s="56">
        <v>315</v>
      </c>
    </row>
    <row r="21" spans="1:14">
      <c r="A21" s="67">
        <v>2025</v>
      </c>
      <c r="B21" s="67">
        <v>7</v>
      </c>
      <c r="C21" s="67" t="s">
        <v>221</v>
      </c>
      <c r="D21" s="56">
        <v>219</v>
      </c>
      <c r="F21" s="67">
        <v>2025</v>
      </c>
      <c r="G21" s="67">
        <v>8</v>
      </c>
      <c r="H21" s="67" t="s">
        <v>221</v>
      </c>
      <c r="I21" s="56">
        <v>170</v>
      </c>
      <c r="K21" s="67">
        <v>2025</v>
      </c>
      <c r="L21" s="67">
        <v>9</v>
      </c>
      <c r="M21" s="67" t="s">
        <v>221</v>
      </c>
      <c r="N21" s="56">
        <v>142</v>
      </c>
    </row>
    <row r="22" spans="1:14">
      <c r="A22" s="67">
        <v>2025</v>
      </c>
      <c r="B22" s="67">
        <v>7</v>
      </c>
      <c r="C22" s="67" t="s">
        <v>222</v>
      </c>
      <c r="D22" s="56">
        <v>0</v>
      </c>
      <c r="F22" s="67">
        <v>2025</v>
      </c>
      <c r="G22" s="67">
        <v>8</v>
      </c>
      <c r="H22" s="67" t="s">
        <v>222</v>
      </c>
      <c r="I22" s="56">
        <v>0</v>
      </c>
      <c r="K22" s="67">
        <v>2025</v>
      </c>
      <c r="L22" s="67">
        <v>9</v>
      </c>
      <c r="M22" s="67" t="s">
        <v>222</v>
      </c>
      <c r="N22" s="56">
        <v>0</v>
      </c>
    </row>
    <row r="23" spans="1:14">
      <c r="A23" s="67">
        <v>2025</v>
      </c>
      <c r="B23" s="67">
        <v>7</v>
      </c>
      <c r="C23" s="67" t="s">
        <v>223</v>
      </c>
      <c r="D23" s="56">
        <v>0</v>
      </c>
      <c r="F23" s="67">
        <v>2025</v>
      </c>
      <c r="G23" s="67">
        <v>8</v>
      </c>
      <c r="H23" s="67" t="s">
        <v>223</v>
      </c>
      <c r="I23" s="56">
        <v>0</v>
      </c>
      <c r="K23" s="67">
        <v>2025</v>
      </c>
      <c r="L23" s="67">
        <v>9</v>
      </c>
      <c r="M23" s="67" t="s">
        <v>223</v>
      </c>
      <c r="N23" s="56">
        <v>3</v>
      </c>
    </row>
    <row r="25" spans="1:14">
      <c r="A25" s="24" t="s">
        <v>243</v>
      </c>
      <c r="F25" s="24" t="s">
        <v>244</v>
      </c>
      <c r="K25" s="24" t="s">
        <v>245</v>
      </c>
    </row>
    <row r="27" spans="1:14">
      <c r="A27" s="67" t="s">
        <v>25</v>
      </c>
      <c r="B27" s="67" t="s">
        <v>26</v>
      </c>
      <c r="C27" s="67" t="s">
        <v>236</v>
      </c>
      <c r="D27" s="67" t="s">
        <v>21</v>
      </c>
      <c r="F27" s="67" t="s">
        <v>25</v>
      </c>
      <c r="G27" s="67" t="s">
        <v>26</v>
      </c>
      <c r="H27" s="67" t="s">
        <v>236</v>
      </c>
      <c r="I27" s="67" t="s">
        <v>21</v>
      </c>
      <c r="K27" s="67" t="s">
        <v>25</v>
      </c>
      <c r="L27" s="67" t="s">
        <v>26</v>
      </c>
      <c r="M27" s="67" t="s">
        <v>236</v>
      </c>
      <c r="N27" s="67" t="s">
        <v>21</v>
      </c>
    </row>
    <row r="28" spans="1:14">
      <c r="A28" s="67">
        <v>2025</v>
      </c>
      <c r="B28" s="67">
        <v>10</v>
      </c>
      <c r="C28" s="67" t="s">
        <v>220</v>
      </c>
      <c r="D28" s="56">
        <v>47</v>
      </c>
      <c r="F28" s="67">
        <v>2025</v>
      </c>
      <c r="G28" s="67">
        <v>11</v>
      </c>
      <c r="H28" s="67" t="s">
        <v>220</v>
      </c>
      <c r="I28" s="56">
        <v>15</v>
      </c>
      <c r="K28" s="67">
        <v>2025</v>
      </c>
      <c r="L28" s="67">
        <v>12</v>
      </c>
      <c r="M28" s="67" t="s">
        <v>220</v>
      </c>
      <c r="N28" s="56">
        <v>15</v>
      </c>
    </row>
    <row r="29" spans="1:14">
      <c r="A29" s="67">
        <v>2025</v>
      </c>
      <c r="B29" s="67">
        <v>10</v>
      </c>
      <c r="C29" s="67" t="s">
        <v>221</v>
      </c>
      <c r="D29" s="56">
        <v>395</v>
      </c>
      <c r="F29" s="67">
        <v>2025</v>
      </c>
      <c r="G29" s="67">
        <v>11</v>
      </c>
      <c r="H29" s="67" t="s">
        <v>221</v>
      </c>
      <c r="I29" s="56">
        <v>327</v>
      </c>
      <c r="K29" s="67">
        <v>2025</v>
      </c>
      <c r="L29" s="67">
        <v>12</v>
      </c>
      <c r="M29" s="67" t="s">
        <v>221</v>
      </c>
      <c r="N29" s="56">
        <v>338</v>
      </c>
    </row>
    <row r="30" spans="1:14">
      <c r="A30" s="67">
        <v>2025</v>
      </c>
      <c r="B30" s="67">
        <v>10</v>
      </c>
      <c r="C30" s="67" t="s">
        <v>222</v>
      </c>
      <c r="D30" s="56">
        <v>0</v>
      </c>
      <c r="F30" s="67">
        <v>2025</v>
      </c>
      <c r="G30" s="67">
        <v>11</v>
      </c>
      <c r="H30" s="67" t="s">
        <v>222</v>
      </c>
      <c r="I30" s="56">
        <v>0</v>
      </c>
      <c r="K30" s="67">
        <v>2025</v>
      </c>
      <c r="L30" s="67">
        <v>12</v>
      </c>
      <c r="M30" s="67" t="s">
        <v>222</v>
      </c>
      <c r="N30" s="56">
        <v>0</v>
      </c>
    </row>
    <row r="31" spans="1:14">
      <c r="A31" s="67">
        <v>2025</v>
      </c>
      <c r="B31" s="67">
        <v>10</v>
      </c>
      <c r="C31" s="67" t="s">
        <v>223</v>
      </c>
      <c r="D31" s="56">
        <v>10</v>
      </c>
      <c r="F31" s="67">
        <v>2025</v>
      </c>
      <c r="G31" s="67">
        <v>11</v>
      </c>
      <c r="H31" s="67" t="s">
        <v>223</v>
      </c>
      <c r="I31" s="56">
        <v>0</v>
      </c>
      <c r="K31" s="67">
        <v>2025</v>
      </c>
      <c r="L31" s="67">
        <v>12</v>
      </c>
      <c r="M31" s="67" t="s">
        <v>223</v>
      </c>
      <c r="N31" s="56">
        <v>0</v>
      </c>
    </row>
    <row r="126" spans="3:3">
      <c r="C126" s="8" t="s">
        <v>132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  <outlinePr summaryBelow="0" summaryRight="0"/>
  </sheetPr>
  <dimension ref="A1:O994"/>
  <sheetViews>
    <sheetView topLeftCell="A4" workbookViewId="0"/>
  </sheetViews>
  <sheetFormatPr defaultColWidth="14.453125" defaultRowHeight="15" customHeight="1"/>
  <cols>
    <col min="1" max="1" width="12" customWidth="1"/>
    <col min="2" max="2" width="10.26953125" customWidth="1"/>
    <col min="3" max="3" width="22.08984375" customWidth="1"/>
  </cols>
  <sheetData>
    <row r="1" spans="1:15">
      <c r="A1" s="68" t="s">
        <v>246</v>
      </c>
      <c r="G1" s="68" t="s">
        <v>247</v>
      </c>
      <c r="M1" s="68" t="s">
        <v>248</v>
      </c>
    </row>
    <row r="3" spans="1:15">
      <c r="A3" s="55" t="s">
        <v>25</v>
      </c>
      <c r="B3" s="55" t="s">
        <v>26</v>
      </c>
      <c r="C3" s="55" t="s">
        <v>84</v>
      </c>
      <c r="G3" s="55" t="s">
        <v>25</v>
      </c>
      <c r="H3" s="55" t="s">
        <v>26</v>
      </c>
      <c r="I3" s="55" t="s">
        <v>84</v>
      </c>
      <c r="M3" s="55" t="s">
        <v>25</v>
      </c>
      <c r="N3" s="55" t="s">
        <v>26</v>
      </c>
      <c r="O3" s="55" t="s">
        <v>84</v>
      </c>
    </row>
    <row r="4" spans="1:15">
      <c r="A4" s="56">
        <v>2025</v>
      </c>
      <c r="B4" s="69">
        <v>1</v>
      </c>
      <c r="C4" s="70">
        <v>38</v>
      </c>
      <c r="G4" s="56">
        <v>2025</v>
      </c>
      <c r="H4" s="69">
        <v>2</v>
      </c>
      <c r="I4" s="70">
        <v>34</v>
      </c>
      <c r="M4" s="56">
        <v>2025</v>
      </c>
      <c r="N4" s="69">
        <v>3</v>
      </c>
      <c r="O4" s="70">
        <v>122</v>
      </c>
    </row>
    <row r="5" spans="1:15">
      <c r="A5" s="63"/>
      <c r="B5" s="71"/>
      <c r="C5" s="72"/>
    </row>
    <row r="6" spans="1:15">
      <c r="A6" s="68" t="s">
        <v>249</v>
      </c>
      <c r="G6" s="68" t="s">
        <v>250</v>
      </c>
      <c r="M6" s="68" t="s">
        <v>251</v>
      </c>
    </row>
    <row r="8" spans="1:15">
      <c r="A8" s="55" t="s">
        <v>25</v>
      </c>
      <c r="B8" s="55" t="s">
        <v>26</v>
      </c>
      <c r="C8" s="55" t="s">
        <v>84</v>
      </c>
      <c r="G8" s="55" t="s">
        <v>25</v>
      </c>
      <c r="H8" s="55" t="s">
        <v>26</v>
      </c>
      <c r="I8" s="55" t="s">
        <v>84</v>
      </c>
      <c r="M8" s="55" t="s">
        <v>25</v>
      </c>
      <c r="N8" s="55" t="s">
        <v>26</v>
      </c>
      <c r="O8" s="55" t="s">
        <v>84</v>
      </c>
    </row>
    <row r="9" spans="1:15">
      <c r="A9" s="56">
        <v>2025</v>
      </c>
      <c r="B9" s="69">
        <v>4</v>
      </c>
      <c r="C9" s="70">
        <v>91</v>
      </c>
      <c r="G9" s="56">
        <v>2025</v>
      </c>
      <c r="H9" s="69">
        <v>5</v>
      </c>
      <c r="I9" s="70">
        <v>117</v>
      </c>
      <c r="M9" s="56">
        <v>2025</v>
      </c>
      <c r="N9" s="69">
        <v>6</v>
      </c>
      <c r="O9" s="70">
        <v>119</v>
      </c>
    </row>
    <row r="10" spans="1:15">
      <c r="A10" s="63"/>
      <c r="B10" s="71"/>
      <c r="C10" s="72"/>
    </row>
    <row r="11" spans="1:15">
      <c r="A11" s="68" t="s">
        <v>252</v>
      </c>
      <c r="G11" s="68" t="s">
        <v>253</v>
      </c>
      <c r="M11" s="68" t="s">
        <v>254</v>
      </c>
    </row>
    <row r="13" spans="1:15">
      <c r="A13" s="55" t="s">
        <v>25</v>
      </c>
      <c r="B13" s="55" t="s">
        <v>26</v>
      </c>
      <c r="C13" s="55" t="s">
        <v>84</v>
      </c>
      <c r="G13" s="55" t="s">
        <v>25</v>
      </c>
      <c r="H13" s="55" t="s">
        <v>26</v>
      </c>
      <c r="I13" s="55" t="s">
        <v>84</v>
      </c>
      <c r="M13" s="55" t="s">
        <v>25</v>
      </c>
      <c r="N13" s="55" t="s">
        <v>26</v>
      </c>
      <c r="O13" s="55" t="s">
        <v>84</v>
      </c>
    </row>
    <row r="14" spans="1:15">
      <c r="A14" s="56">
        <v>2025</v>
      </c>
      <c r="B14" s="69">
        <v>7</v>
      </c>
      <c r="C14" s="70">
        <v>113</v>
      </c>
      <c r="G14" s="56">
        <v>2025</v>
      </c>
      <c r="H14" s="69">
        <v>8</v>
      </c>
      <c r="I14" s="70">
        <v>85</v>
      </c>
      <c r="M14" s="56">
        <v>2025</v>
      </c>
      <c r="N14" s="69">
        <v>9</v>
      </c>
      <c r="O14" s="70">
        <v>81</v>
      </c>
    </row>
    <row r="15" spans="1:15">
      <c r="A15" s="63"/>
      <c r="B15" s="71"/>
      <c r="C15" s="72"/>
    </row>
    <row r="16" spans="1:15">
      <c r="A16" s="68" t="s">
        <v>255</v>
      </c>
      <c r="G16" s="68" t="s">
        <v>256</v>
      </c>
      <c r="M16" s="68" t="s">
        <v>257</v>
      </c>
    </row>
    <row r="18" spans="1:15">
      <c r="A18" s="55" t="s">
        <v>25</v>
      </c>
      <c r="B18" s="55" t="s">
        <v>26</v>
      </c>
      <c r="C18" s="55" t="s">
        <v>84</v>
      </c>
      <c r="G18" s="55" t="s">
        <v>25</v>
      </c>
      <c r="H18" s="55" t="s">
        <v>26</v>
      </c>
      <c r="I18" s="55" t="s">
        <v>84</v>
      </c>
      <c r="M18" s="55" t="s">
        <v>25</v>
      </c>
      <c r="N18" s="55" t="s">
        <v>26</v>
      </c>
      <c r="O18" s="55" t="s">
        <v>84</v>
      </c>
    </row>
    <row r="19" spans="1:15">
      <c r="A19" s="56">
        <v>2025</v>
      </c>
      <c r="B19" s="69">
        <v>10</v>
      </c>
      <c r="C19" s="70">
        <v>84</v>
      </c>
      <c r="G19" s="56">
        <v>2025</v>
      </c>
      <c r="H19" s="69">
        <v>11</v>
      </c>
      <c r="I19" s="70">
        <v>95</v>
      </c>
      <c r="M19" s="56">
        <v>2025</v>
      </c>
      <c r="N19" s="69">
        <v>12</v>
      </c>
      <c r="O19" s="70">
        <v>99</v>
      </c>
    </row>
    <row r="20" spans="1:15">
      <c r="A20" s="63"/>
      <c r="B20" s="71"/>
      <c r="C20" s="72"/>
    </row>
    <row r="21" spans="1:15">
      <c r="A21" s="63"/>
      <c r="B21" s="71"/>
      <c r="C21" s="72"/>
    </row>
    <row r="22" spans="1:15">
      <c r="A22" s="63" t="e">
        <f t="array" aca="1" ref="A22:C34" ca="1">VSTACK(A3:C4,G4:I4,M4:O4,A9:C9,G9:I9,M9:O9,A14:C14,G14:I14,M14:O14,A19:C19,G19:I19,M19:O19)</f>
        <v>#NAME?</v>
      </c>
      <c r="B22" s="71" t="e">
        <f ca="1"/>
        <v>#NAME?</v>
      </c>
      <c r="C22" s="72" t="e">
        <f ca="1"/>
        <v>#NAME?</v>
      </c>
      <c r="E22" s="81"/>
      <c r="F22" s="84"/>
      <c r="G22" s="87"/>
    </row>
    <row r="23" spans="1:15">
      <c r="A23" s="63" t="e">
        <f ca="1"/>
        <v>#NAME?</v>
      </c>
      <c r="B23" s="71" t="e">
        <f ca="1"/>
        <v>#NAME?</v>
      </c>
      <c r="C23" s="72" t="e">
        <f ca="1"/>
        <v>#NAME?</v>
      </c>
      <c r="E23" s="82"/>
      <c r="F23" s="88"/>
      <c r="G23" s="89"/>
    </row>
    <row r="24" spans="1:15">
      <c r="A24" s="63" t="e">
        <f ca="1"/>
        <v>#NAME?</v>
      </c>
      <c r="B24" s="71" t="e">
        <f ca="1"/>
        <v>#NAME?</v>
      </c>
      <c r="C24" s="72" t="e">
        <f ca="1"/>
        <v>#NAME?</v>
      </c>
      <c r="E24" s="82"/>
      <c r="F24" s="88"/>
      <c r="G24" s="89"/>
    </row>
    <row r="25" spans="1:15">
      <c r="A25" s="63" t="e">
        <f ca="1"/>
        <v>#NAME?</v>
      </c>
      <c r="B25" s="71" t="e">
        <f ca="1"/>
        <v>#NAME?</v>
      </c>
      <c r="C25" s="72" t="e">
        <f ca="1"/>
        <v>#NAME?</v>
      </c>
      <c r="E25" s="82"/>
      <c r="F25" s="88"/>
      <c r="G25" s="89"/>
    </row>
    <row r="26" spans="1:15">
      <c r="A26" s="63" t="e">
        <f ca="1"/>
        <v>#NAME?</v>
      </c>
      <c r="B26" s="71" t="e">
        <f ca="1"/>
        <v>#NAME?</v>
      </c>
      <c r="C26" s="72" t="e">
        <f ca="1"/>
        <v>#NAME?</v>
      </c>
      <c r="E26" s="82"/>
      <c r="F26" s="88"/>
      <c r="G26" s="89"/>
    </row>
    <row r="27" spans="1:15">
      <c r="A27" s="63" t="e">
        <f ca="1"/>
        <v>#NAME?</v>
      </c>
      <c r="B27" s="71" t="e">
        <f ca="1"/>
        <v>#NAME?</v>
      </c>
      <c r="C27" s="72" t="e">
        <f ca="1"/>
        <v>#NAME?</v>
      </c>
      <c r="E27" s="82"/>
      <c r="F27" s="88"/>
      <c r="G27" s="89"/>
    </row>
    <row r="28" spans="1:15">
      <c r="A28" s="63" t="e">
        <f ca="1"/>
        <v>#NAME?</v>
      </c>
      <c r="B28" s="71" t="e">
        <f ca="1"/>
        <v>#NAME?</v>
      </c>
      <c r="C28" s="72" t="e">
        <f ca="1"/>
        <v>#NAME?</v>
      </c>
      <c r="E28" s="82"/>
      <c r="F28" s="88"/>
      <c r="G28" s="89"/>
    </row>
    <row r="29" spans="1:15">
      <c r="A29" s="63" t="e">
        <f ca="1"/>
        <v>#NAME?</v>
      </c>
      <c r="B29" s="71" t="e">
        <f ca="1"/>
        <v>#NAME?</v>
      </c>
      <c r="C29" s="72" t="e">
        <f ca="1"/>
        <v>#NAME?</v>
      </c>
      <c r="E29" s="82"/>
      <c r="F29" s="88"/>
      <c r="G29" s="89"/>
    </row>
    <row r="30" spans="1:15">
      <c r="A30" s="63" t="e">
        <f ca="1"/>
        <v>#NAME?</v>
      </c>
      <c r="B30" s="71" t="e">
        <f ca="1"/>
        <v>#NAME?</v>
      </c>
      <c r="C30" s="72" t="e">
        <f ca="1"/>
        <v>#NAME?</v>
      </c>
      <c r="E30" s="82"/>
      <c r="F30" s="88"/>
      <c r="G30" s="89"/>
    </row>
    <row r="31" spans="1:15">
      <c r="A31" s="63" t="e">
        <f ca="1"/>
        <v>#NAME?</v>
      </c>
      <c r="B31" s="71" t="e">
        <f ca="1"/>
        <v>#NAME?</v>
      </c>
      <c r="C31" s="72" t="e">
        <f ca="1"/>
        <v>#NAME?</v>
      </c>
      <c r="E31" s="82"/>
      <c r="F31" s="88"/>
      <c r="G31" s="89"/>
    </row>
    <row r="32" spans="1:15">
      <c r="A32" s="63" t="e">
        <f ca="1"/>
        <v>#NAME?</v>
      </c>
      <c r="B32" s="71" t="e">
        <f ca="1"/>
        <v>#NAME?</v>
      </c>
      <c r="C32" s="72" t="e">
        <f ca="1"/>
        <v>#NAME?</v>
      </c>
      <c r="E32" s="82"/>
      <c r="F32" s="88"/>
      <c r="G32" s="89"/>
    </row>
    <row r="33" spans="1:7">
      <c r="A33" s="63" t="e">
        <f ca="1"/>
        <v>#NAME?</v>
      </c>
      <c r="B33" s="71" t="e">
        <f ca="1"/>
        <v>#NAME?</v>
      </c>
      <c r="C33" s="72" t="e">
        <f ca="1"/>
        <v>#NAME?</v>
      </c>
      <c r="E33" s="82"/>
      <c r="F33" s="88"/>
      <c r="G33" s="89"/>
    </row>
    <row r="34" spans="1:7">
      <c r="A34" s="63" t="e">
        <f ca="1"/>
        <v>#NAME?</v>
      </c>
      <c r="B34" s="71" t="e">
        <f ca="1"/>
        <v>#NAME?</v>
      </c>
      <c r="C34" s="72" t="e">
        <f ca="1"/>
        <v>#NAME?</v>
      </c>
      <c r="E34" s="82"/>
      <c r="F34" s="88"/>
      <c r="G34" s="89"/>
    </row>
    <row r="35" spans="1:7">
      <c r="A35" s="63"/>
      <c r="B35" s="71"/>
      <c r="C35" s="72"/>
      <c r="E35" s="82"/>
      <c r="F35" s="88"/>
      <c r="G35" s="89"/>
    </row>
    <row r="36" spans="1:7">
      <c r="A36" s="63"/>
      <c r="B36" s="71"/>
      <c r="C36" s="72"/>
      <c r="E36" s="82"/>
      <c r="F36" s="88"/>
      <c r="G36" s="89"/>
    </row>
    <row r="37" spans="1:7">
      <c r="A37" s="63"/>
      <c r="B37" s="71"/>
      <c r="C37" s="72"/>
      <c r="E37" s="82"/>
      <c r="F37" s="88"/>
      <c r="G37" s="89"/>
    </row>
    <row r="38" spans="1:7">
      <c r="A38" s="63"/>
      <c r="B38" s="71"/>
      <c r="C38" s="72"/>
      <c r="E38" s="82"/>
      <c r="F38" s="88"/>
      <c r="G38" s="89"/>
    </row>
    <row r="39" spans="1:7">
      <c r="A39" s="63"/>
      <c r="B39" s="71"/>
      <c r="C39" s="72"/>
      <c r="E39" s="90"/>
      <c r="F39" s="91"/>
      <c r="G39" s="92"/>
    </row>
    <row r="40" spans="1:7">
      <c r="A40" s="63"/>
      <c r="B40" s="71"/>
      <c r="C40" s="72"/>
    </row>
    <row r="41" spans="1:7">
      <c r="A41" s="63"/>
      <c r="B41" s="71"/>
      <c r="C41" s="72"/>
    </row>
    <row r="42" spans="1:7">
      <c r="A42" s="63"/>
      <c r="B42" s="71"/>
      <c r="C42" s="72"/>
    </row>
    <row r="43" spans="1:7">
      <c r="A43" s="63"/>
      <c r="B43" s="71"/>
      <c r="C43" s="72"/>
    </row>
    <row r="44" spans="1:7">
      <c r="A44" s="63"/>
      <c r="B44" s="71"/>
      <c r="C44" s="72"/>
    </row>
    <row r="45" spans="1:7">
      <c r="A45" s="63"/>
      <c r="B45" s="71"/>
      <c r="C45" s="72"/>
    </row>
    <row r="46" spans="1:7">
      <c r="A46" s="63"/>
      <c r="B46" s="71"/>
      <c r="C46" s="72"/>
    </row>
    <row r="47" spans="1:7">
      <c r="A47" s="63"/>
      <c r="B47" s="71"/>
      <c r="C47" s="72"/>
    </row>
    <row r="48" spans="1:7">
      <c r="A48" s="63"/>
      <c r="B48" s="71"/>
      <c r="C48" s="72"/>
    </row>
    <row r="49" spans="1:3">
      <c r="A49" s="63"/>
      <c r="B49" s="71"/>
      <c r="C49" s="72"/>
    </row>
    <row r="50" spans="1:3">
      <c r="A50" s="63"/>
      <c r="B50" s="71"/>
      <c r="C50" s="72"/>
    </row>
    <row r="51" spans="1:3">
      <c r="A51" s="63"/>
      <c r="B51" s="71"/>
      <c r="C51" s="72"/>
    </row>
    <row r="52" spans="1:3">
      <c r="A52" s="63"/>
      <c r="B52" s="71"/>
      <c r="C52" s="72"/>
    </row>
    <row r="53" spans="1:3">
      <c r="A53" s="63"/>
      <c r="B53" s="71"/>
      <c r="C53" s="72"/>
    </row>
    <row r="54" spans="1:3">
      <c r="A54" s="63"/>
      <c r="B54" s="71"/>
      <c r="C54" s="72"/>
    </row>
    <row r="55" spans="1:3">
      <c r="A55" s="63"/>
      <c r="B55" s="71"/>
      <c r="C55" s="72"/>
    </row>
    <row r="56" spans="1:3">
      <c r="A56" s="63"/>
      <c r="B56" s="71"/>
      <c r="C56" s="72"/>
    </row>
    <row r="57" spans="1:3">
      <c r="A57" s="63"/>
      <c r="B57" s="71"/>
      <c r="C57" s="72"/>
    </row>
    <row r="58" spans="1:3">
      <c r="A58" s="63"/>
      <c r="B58" s="71"/>
      <c r="C58" s="72"/>
    </row>
    <row r="59" spans="1:3">
      <c r="A59" s="63"/>
      <c r="B59" s="71"/>
      <c r="C59" s="72"/>
    </row>
    <row r="60" spans="1:3">
      <c r="A60" s="63"/>
      <c r="B60" s="71"/>
      <c r="C60" s="72"/>
    </row>
    <row r="61" spans="1:3">
      <c r="A61" s="63"/>
      <c r="B61" s="71"/>
      <c r="C61" s="72"/>
    </row>
    <row r="62" spans="1:3">
      <c r="A62" s="63"/>
      <c r="B62" s="71"/>
      <c r="C62" s="72"/>
    </row>
    <row r="63" spans="1:3">
      <c r="A63" s="63"/>
      <c r="B63" s="71"/>
      <c r="C63" s="72"/>
    </row>
    <row r="64" spans="1:3">
      <c r="A64" s="63"/>
      <c r="B64" s="71"/>
      <c r="C64" s="72"/>
    </row>
    <row r="65" spans="1:3">
      <c r="A65" s="63"/>
      <c r="B65" s="71"/>
      <c r="C65" s="72"/>
    </row>
    <row r="66" spans="1:3">
      <c r="A66" s="63"/>
      <c r="B66" s="71"/>
      <c r="C66" s="72"/>
    </row>
    <row r="67" spans="1:3">
      <c r="A67" s="63"/>
      <c r="B67" s="71"/>
      <c r="C67" s="72"/>
    </row>
    <row r="68" spans="1:3">
      <c r="A68" s="63"/>
      <c r="B68" s="71"/>
      <c r="C68" s="72"/>
    </row>
    <row r="69" spans="1:3">
      <c r="A69" s="63"/>
      <c r="B69" s="71"/>
      <c r="C69" s="72"/>
    </row>
    <row r="70" spans="1:3">
      <c r="A70" s="63"/>
      <c r="B70" s="71"/>
      <c r="C70" s="72"/>
    </row>
    <row r="71" spans="1:3">
      <c r="A71" s="63"/>
      <c r="B71" s="71"/>
      <c r="C71" s="72"/>
    </row>
    <row r="72" spans="1:3">
      <c r="A72" s="63"/>
      <c r="B72" s="71"/>
      <c r="C72" s="72"/>
    </row>
    <row r="73" spans="1:3">
      <c r="A73" s="63"/>
      <c r="B73" s="71"/>
      <c r="C73" s="72"/>
    </row>
    <row r="74" spans="1:3">
      <c r="A74" s="63"/>
      <c r="B74" s="71"/>
      <c r="C74" s="72"/>
    </row>
    <row r="75" spans="1:3">
      <c r="A75" s="63"/>
      <c r="B75" s="71"/>
      <c r="C75" s="72"/>
    </row>
    <row r="76" spans="1:3">
      <c r="A76" s="63"/>
      <c r="B76" s="71"/>
      <c r="C76" s="72"/>
    </row>
    <row r="77" spans="1:3">
      <c r="A77" s="63"/>
      <c r="B77" s="71"/>
      <c r="C77" s="72"/>
    </row>
    <row r="78" spans="1:3">
      <c r="A78" s="63"/>
      <c r="B78" s="71"/>
      <c r="C78" s="72"/>
    </row>
    <row r="79" spans="1:3">
      <c r="A79" s="63"/>
      <c r="B79" s="71"/>
      <c r="C79" s="72"/>
    </row>
    <row r="80" spans="1:3">
      <c r="A80" s="63"/>
      <c r="B80" s="71"/>
      <c r="C80" s="72"/>
    </row>
    <row r="81" spans="1:3">
      <c r="A81" s="63"/>
      <c r="B81" s="71"/>
      <c r="C81" s="72"/>
    </row>
    <row r="82" spans="1:3">
      <c r="A82" s="63"/>
      <c r="B82" s="71"/>
      <c r="C82" s="72"/>
    </row>
    <row r="83" spans="1:3">
      <c r="A83" s="63"/>
      <c r="B83" s="71"/>
      <c r="C83" s="72"/>
    </row>
    <row r="84" spans="1:3">
      <c r="A84" s="63"/>
      <c r="B84" s="71"/>
      <c r="C84" s="72"/>
    </row>
    <row r="85" spans="1:3">
      <c r="A85" s="63"/>
      <c r="B85" s="71"/>
      <c r="C85" s="72"/>
    </row>
    <row r="86" spans="1:3">
      <c r="A86" s="63"/>
      <c r="B86" s="71"/>
      <c r="C86" s="72"/>
    </row>
    <row r="87" spans="1:3">
      <c r="A87" s="63"/>
      <c r="B87" s="71"/>
      <c r="C87" s="72"/>
    </row>
    <row r="88" spans="1:3">
      <c r="A88" s="63"/>
      <c r="B88" s="71"/>
      <c r="C88" s="72"/>
    </row>
    <row r="89" spans="1:3">
      <c r="A89" s="63"/>
      <c r="B89" s="71"/>
      <c r="C89" s="72"/>
    </row>
    <row r="90" spans="1:3">
      <c r="A90" s="63"/>
      <c r="B90" s="71"/>
      <c r="C90" s="72"/>
    </row>
    <row r="91" spans="1:3">
      <c r="A91" s="63"/>
      <c r="B91" s="71"/>
      <c r="C91" s="72"/>
    </row>
    <row r="92" spans="1:3">
      <c r="A92" s="63"/>
      <c r="B92" s="71"/>
      <c r="C92" s="72"/>
    </row>
    <row r="93" spans="1:3">
      <c r="A93" s="63"/>
      <c r="B93" s="71"/>
      <c r="C93" s="72"/>
    </row>
    <row r="94" spans="1:3">
      <c r="A94" s="63"/>
      <c r="B94" s="71"/>
      <c r="C94" s="72"/>
    </row>
    <row r="95" spans="1:3">
      <c r="A95" s="63"/>
      <c r="B95" s="71"/>
      <c r="C95" s="72"/>
    </row>
    <row r="96" spans="1:3">
      <c r="A96" s="63"/>
      <c r="B96" s="71"/>
      <c r="C96" s="72"/>
    </row>
    <row r="97" spans="1:3">
      <c r="A97" s="63"/>
      <c r="B97" s="71"/>
      <c r="C97" s="72"/>
    </row>
    <row r="98" spans="1:3">
      <c r="A98" s="63"/>
      <c r="B98" s="71"/>
      <c r="C98" s="72"/>
    </row>
    <row r="99" spans="1:3">
      <c r="A99" s="63"/>
      <c r="B99" s="71"/>
      <c r="C99" s="72"/>
    </row>
    <row r="100" spans="1:3">
      <c r="A100" s="63"/>
      <c r="B100" s="71"/>
      <c r="C100" s="72"/>
    </row>
    <row r="101" spans="1:3">
      <c r="A101" s="63"/>
      <c r="B101" s="71"/>
      <c r="C101" s="72"/>
    </row>
    <row r="102" spans="1:3">
      <c r="A102" s="63"/>
      <c r="B102" s="71"/>
      <c r="C102" s="72"/>
    </row>
    <row r="103" spans="1:3">
      <c r="A103" s="63"/>
      <c r="B103" s="71"/>
      <c r="C103" s="72"/>
    </row>
    <row r="104" spans="1:3">
      <c r="A104" s="63"/>
      <c r="B104" s="71"/>
      <c r="C104" s="72"/>
    </row>
    <row r="105" spans="1:3">
      <c r="A105" s="63"/>
      <c r="B105" s="71"/>
      <c r="C105" s="72"/>
    </row>
    <row r="106" spans="1:3">
      <c r="A106" s="63"/>
      <c r="B106" s="71"/>
      <c r="C106" s="72"/>
    </row>
    <row r="107" spans="1:3">
      <c r="A107" s="63"/>
      <c r="B107" s="71"/>
      <c r="C107" s="72"/>
    </row>
    <row r="108" spans="1:3">
      <c r="A108" s="63"/>
      <c r="B108" s="71"/>
      <c r="C108" s="72"/>
    </row>
    <row r="109" spans="1:3">
      <c r="A109" s="63"/>
      <c r="B109" s="71"/>
      <c r="C109" s="72"/>
    </row>
    <row r="110" spans="1:3">
      <c r="A110" s="63"/>
      <c r="B110" s="71"/>
      <c r="C110" s="72"/>
    </row>
    <row r="111" spans="1:3">
      <c r="A111" s="63"/>
      <c r="B111" s="71"/>
      <c r="C111" s="72"/>
    </row>
    <row r="112" spans="1:3">
      <c r="A112" s="63"/>
      <c r="B112" s="71"/>
      <c r="C112" s="72"/>
    </row>
    <row r="113" spans="1:3">
      <c r="A113" s="63"/>
      <c r="B113" s="71"/>
      <c r="C113" s="72"/>
    </row>
    <row r="114" spans="1:3">
      <c r="A114" s="63"/>
      <c r="B114" s="71"/>
      <c r="C114" s="72"/>
    </row>
    <row r="115" spans="1:3">
      <c r="A115" s="63"/>
      <c r="B115" s="71"/>
      <c r="C115" s="72"/>
    </row>
    <row r="116" spans="1:3">
      <c r="A116" s="63"/>
      <c r="B116" s="71"/>
      <c r="C116" s="72"/>
    </row>
    <row r="117" spans="1:3">
      <c r="A117" s="63"/>
      <c r="B117" s="71"/>
      <c r="C117" s="72"/>
    </row>
    <row r="118" spans="1:3">
      <c r="A118" s="63"/>
      <c r="B118" s="71"/>
      <c r="C118" s="72"/>
    </row>
    <row r="119" spans="1:3">
      <c r="A119" s="63"/>
      <c r="B119" s="71"/>
      <c r="C119" s="72"/>
    </row>
    <row r="120" spans="1:3">
      <c r="A120" s="63"/>
      <c r="B120" s="71"/>
      <c r="C120" s="72"/>
    </row>
    <row r="121" spans="1:3">
      <c r="A121" s="63"/>
      <c r="B121" s="71"/>
      <c r="C121" s="72"/>
    </row>
    <row r="122" spans="1:3">
      <c r="A122" s="63"/>
      <c r="B122" s="71"/>
      <c r="C122" s="72"/>
    </row>
    <row r="123" spans="1:3">
      <c r="A123" s="63"/>
      <c r="B123" s="71"/>
      <c r="C123" s="72"/>
    </row>
    <row r="124" spans="1:3">
      <c r="A124" s="63"/>
      <c r="B124" s="71"/>
      <c r="C124" s="72"/>
    </row>
    <row r="125" spans="1:3">
      <c r="A125" s="63"/>
      <c r="B125" s="71"/>
      <c r="C125" s="72"/>
    </row>
    <row r="126" spans="1:3">
      <c r="A126" s="63"/>
      <c r="B126" s="71"/>
      <c r="C126" s="72"/>
    </row>
    <row r="127" spans="1:3">
      <c r="A127" s="63"/>
      <c r="B127" s="71"/>
      <c r="C127" s="72"/>
    </row>
    <row r="128" spans="1:3">
      <c r="A128" s="63"/>
      <c r="B128" s="71"/>
      <c r="C128" s="72"/>
    </row>
    <row r="129" spans="1:3">
      <c r="A129" s="63"/>
      <c r="B129" s="71"/>
      <c r="C129" s="72"/>
    </row>
    <row r="130" spans="1:3">
      <c r="A130" s="63"/>
      <c r="B130" s="71"/>
      <c r="C130" s="72"/>
    </row>
    <row r="131" spans="1:3">
      <c r="A131" s="63"/>
      <c r="B131" s="71"/>
      <c r="C131" s="72"/>
    </row>
    <row r="132" spans="1:3">
      <c r="A132" s="63"/>
      <c r="B132" s="71"/>
      <c r="C132" s="72"/>
    </row>
    <row r="133" spans="1:3">
      <c r="A133" s="63"/>
      <c r="B133" s="71"/>
      <c r="C133" s="72"/>
    </row>
    <row r="134" spans="1:3">
      <c r="A134" s="63"/>
      <c r="B134" s="71"/>
      <c r="C134" s="72"/>
    </row>
    <row r="135" spans="1:3">
      <c r="A135" s="63"/>
      <c r="B135" s="71"/>
      <c r="C135" s="72"/>
    </row>
    <row r="136" spans="1:3">
      <c r="A136" s="63"/>
      <c r="B136" s="71"/>
      <c r="C136" s="72"/>
    </row>
    <row r="137" spans="1:3">
      <c r="A137" s="63"/>
      <c r="B137" s="71"/>
      <c r="C137" s="72"/>
    </row>
    <row r="138" spans="1:3">
      <c r="A138" s="63"/>
      <c r="B138" s="71"/>
      <c r="C138" s="72"/>
    </row>
    <row r="139" spans="1:3">
      <c r="A139" s="63"/>
      <c r="B139" s="71"/>
      <c r="C139" s="72"/>
    </row>
    <row r="140" spans="1:3">
      <c r="A140" s="63"/>
      <c r="B140" s="71"/>
      <c r="C140" s="72"/>
    </row>
    <row r="141" spans="1:3">
      <c r="A141" s="63"/>
      <c r="B141" s="71"/>
      <c r="C141" s="72"/>
    </row>
    <row r="142" spans="1:3">
      <c r="A142" s="63"/>
      <c r="B142" s="71"/>
      <c r="C142" s="72"/>
    </row>
    <row r="143" spans="1:3">
      <c r="A143" s="63"/>
      <c r="B143" s="71"/>
      <c r="C143" s="72"/>
    </row>
    <row r="144" spans="1:3">
      <c r="A144" s="63"/>
      <c r="B144" s="71"/>
      <c r="C144" s="72"/>
    </row>
    <row r="145" spans="1:3">
      <c r="A145" s="63"/>
      <c r="B145" s="71"/>
      <c r="C145" s="72"/>
    </row>
    <row r="146" spans="1:3">
      <c r="A146" s="63"/>
      <c r="B146" s="71"/>
      <c r="C146" s="72"/>
    </row>
    <row r="147" spans="1:3">
      <c r="A147" s="63"/>
      <c r="B147" s="71"/>
      <c r="C147" s="72"/>
    </row>
    <row r="148" spans="1:3">
      <c r="A148" s="63"/>
      <c r="B148" s="71"/>
      <c r="C148" s="72"/>
    </row>
    <row r="149" spans="1:3">
      <c r="A149" s="63"/>
      <c r="B149" s="71"/>
      <c r="C149" s="72"/>
    </row>
    <row r="150" spans="1:3">
      <c r="A150" s="63"/>
      <c r="B150" s="71"/>
      <c r="C150" s="72"/>
    </row>
    <row r="151" spans="1:3">
      <c r="A151" s="63"/>
      <c r="B151" s="71"/>
      <c r="C151" s="72"/>
    </row>
    <row r="152" spans="1:3">
      <c r="A152" s="63"/>
      <c r="B152" s="71"/>
      <c r="C152" s="72"/>
    </row>
    <row r="153" spans="1:3">
      <c r="A153" s="63"/>
      <c r="B153" s="71"/>
      <c r="C153" s="72"/>
    </row>
    <row r="154" spans="1:3">
      <c r="A154" s="63"/>
      <c r="B154" s="71"/>
      <c r="C154" s="72"/>
    </row>
    <row r="155" spans="1:3">
      <c r="A155" s="63"/>
      <c r="B155" s="71"/>
      <c r="C155" s="72"/>
    </row>
    <row r="156" spans="1:3">
      <c r="A156" s="63"/>
      <c r="B156" s="71"/>
      <c r="C156" s="72"/>
    </row>
    <row r="157" spans="1:3">
      <c r="A157" s="63"/>
      <c r="B157" s="71"/>
      <c r="C157" s="72"/>
    </row>
    <row r="158" spans="1:3">
      <c r="A158" s="63"/>
      <c r="B158" s="71"/>
      <c r="C158" s="72"/>
    </row>
    <row r="159" spans="1:3">
      <c r="A159" s="63"/>
      <c r="B159" s="71"/>
      <c r="C159" s="72"/>
    </row>
    <row r="160" spans="1:3">
      <c r="A160" s="63"/>
      <c r="B160" s="71"/>
      <c r="C160" s="72"/>
    </row>
    <row r="161" spans="1:3">
      <c r="A161" s="63"/>
      <c r="B161" s="71"/>
      <c r="C161" s="72"/>
    </row>
    <row r="162" spans="1:3">
      <c r="A162" s="63"/>
      <c r="B162" s="71"/>
      <c r="C162" s="72"/>
    </row>
    <row r="163" spans="1:3">
      <c r="A163" s="63"/>
      <c r="B163" s="71"/>
      <c r="C163" s="72"/>
    </row>
    <row r="164" spans="1:3">
      <c r="A164" s="63"/>
      <c r="B164" s="71"/>
      <c r="C164" s="72"/>
    </row>
    <row r="165" spans="1:3">
      <c r="A165" s="63"/>
      <c r="B165" s="71"/>
      <c r="C165" s="72"/>
    </row>
    <row r="166" spans="1:3">
      <c r="A166" s="63"/>
      <c r="B166" s="71"/>
      <c r="C166" s="72"/>
    </row>
    <row r="167" spans="1:3">
      <c r="A167" s="63"/>
      <c r="B167" s="71"/>
      <c r="C167" s="72"/>
    </row>
    <row r="168" spans="1:3">
      <c r="A168" s="63"/>
      <c r="B168" s="71"/>
      <c r="C168" s="72"/>
    </row>
    <row r="169" spans="1:3">
      <c r="A169" s="63"/>
      <c r="B169" s="71"/>
      <c r="C169" s="72"/>
    </row>
    <row r="170" spans="1:3">
      <c r="A170" s="63"/>
      <c r="B170" s="71"/>
      <c r="C170" s="72"/>
    </row>
    <row r="171" spans="1:3">
      <c r="A171" s="63"/>
      <c r="B171" s="71"/>
      <c r="C171" s="72"/>
    </row>
    <row r="172" spans="1:3">
      <c r="A172" s="63"/>
      <c r="B172" s="71"/>
      <c r="C172" s="72"/>
    </row>
    <row r="173" spans="1:3">
      <c r="A173" s="63"/>
      <c r="B173" s="71"/>
      <c r="C173" s="72"/>
    </row>
    <row r="174" spans="1:3">
      <c r="A174" s="63"/>
      <c r="B174" s="71"/>
      <c r="C174" s="72"/>
    </row>
    <row r="175" spans="1:3">
      <c r="A175" s="63"/>
      <c r="B175" s="71"/>
      <c r="C175" s="72"/>
    </row>
    <row r="176" spans="1:3">
      <c r="A176" s="63"/>
      <c r="B176" s="71"/>
      <c r="C176" s="72"/>
    </row>
    <row r="177" spans="1:3">
      <c r="A177" s="63"/>
      <c r="B177" s="71"/>
      <c r="C177" s="72"/>
    </row>
    <row r="178" spans="1:3">
      <c r="A178" s="63"/>
      <c r="B178" s="71"/>
      <c r="C178" s="72"/>
    </row>
    <row r="179" spans="1:3">
      <c r="A179" s="63"/>
      <c r="B179" s="71"/>
      <c r="C179" s="72"/>
    </row>
    <row r="180" spans="1:3">
      <c r="A180" s="63"/>
      <c r="B180" s="71"/>
      <c r="C180" s="72"/>
    </row>
    <row r="181" spans="1:3">
      <c r="A181" s="63"/>
      <c r="B181" s="71"/>
      <c r="C181" s="72"/>
    </row>
    <row r="182" spans="1:3">
      <c r="A182" s="63"/>
      <c r="B182" s="71"/>
      <c r="C182" s="72"/>
    </row>
    <row r="183" spans="1:3">
      <c r="A183" s="63"/>
      <c r="B183" s="71"/>
      <c r="C183" s="72"/>
    </row>
    <row r="184" spans="1:3">
      <c r="A184" s="63"/>
      <c r="B184" s="71"/>
      <c r="C184" s="72"/>
    </row>
    <row r="185" spans="1:3">
      <c r="A185" s="63"/>
      <c r="B185" s="71"/>
      <c r="C185" s="72"/>
    </row>
    <row r="186" spans="1:3">
      <c r="A186" s="63"/>
      <c r="B186" s="71"/>
      <c r="C186" s="72"/>
    </row>
    <row r="187" spans="1:3">
      <c r="A187" s="63"/>
      <c r="B187" s="71"/>
      <c r="C187" s="72"/>
    </row>
    <row r="188" spans="1:3">
      <c r="A188" s="63"/>
      <c r="B188" s="71"/>
      <c r="C188" s="72"/>
    </row>
    <row r="189" spans="1:3">
      <c r="A189" s="63"/>
      <c r="B189" s="71"/>
      <c r="C189" s="72"/>
    </row>
    <row r="190" spans="1:3">
      <c r="A190" s="63"/>
      <c r="B190" s="71"/>
      <c r="C190" s="72"/>
    </row>
    <row r="191" spans="1:3">
      <c r="A191" s="63"/>
      <c r="B191" s="71"/>
      <c r="C191" s="72"/>
    </row>
    <row r="192" spans="1:3">
      <c r="A192" s="63"/>
      <c r="B192" s="71"/>
      <c r="C192" s="72"/>
    </row>
    <row r="193" spans="1:3">
      <c r="A193" s="63"/>
      <c r="B193" s="71"/>
      <c r="C193" s="72"/>
    </row>
    <row r="194" spans="1:3">
      <c r="A194" s="63"/>
      <c r="B194" s="71"/>
      <c r="C194" s="72"/>
    </row>
    <row r="195" spans="1:3">
      <c r="A195" s="63"/>
      <c r="B195" s="71"/>
      <c r="C195" s="72"/>
    </row>
    <row r="196" spans="1:3">
      <c r="A196" s="63"/>
      <c r="B196" s="71"/>
      <c r="C196" s="72"/>
    </row>
    <row r="197" spans="1:3">
      <c r="A197" s="63"/>
      <c r="B197" s="71"/>
      <c r="C197" s="72"/>
    </row>
    <row r="198" spans="1:3">
      <c r="A198" s="63"/>
      <c r="B198" s="71"/>
      <c r="C198" s="72"/>
    </row>
    <row r="199" spans="1:3">
      <c r="A199" s="63"/>
      <c r="B199" s="71"/>
      <c r="C199" s="72"/>
    </row>
    <row r="200" spans="1:3">
      <c r="A200" s="63"/>
      <c r="B200" s="71"/>
      <c r="C200" s="72"/>
    </row>
    <row r="201" spans="1:3">
      <c r="A201" s="63"/>
      <c r="B201" s="71"/>
      <c r="C201" s="72"/>
    </row>
    <row r="202" spans="1:3">
      <c r="A202" s="63"/>
      <c r="B202" s="71"/>
      <c r="C202" s="72"/>
    </row>
    <row r="203" spans="1:3">
      <c r="A203" s="63"/>
      <c r="B203" s="71"/>
      <c r="C203" s="72"/>
    </row>
    <row r="204" spans="1:3">
      <c r="A204" s="63"/>
      <c r="B204" s="71"/>
      <c r="C204" s="72"/>
    </row>
    <row r="205" spans="1:3">
      <c r="A205" s="63"/>
      <c r="B205" s="71"/>
      <c r="C205" s="72"/>
    </row>
    <row r="206" spans="1:3">
      <c r="A206" s="63"/>
      <c r="B206" s="71"/>
      <c r="C206" s="72"/>
    </row>
    <row r="207" spans="1:3">
      <c r="A207" s="63"/>
      <c r="B207" s="71"/>
      <c r="C207" s="72"/>
    </row>
    <row r="208" spans="1:3">
      <c r="A208" s="63"/>
      <c r="B208" s="71"/>
      <c r="C208" s="72"/>
    </row>
    <row r="209" spans="1:3">
      <c r="A209" s="63"/>
      <c r="B209" s="71"/>
      <c r="C209" s="72"/>
    </row>
    <row r="210" spans="1:3">
      <c r="A210" s="63"/>
      <c r="B210" s="71"/>
      <c r="C210" s="72"/>
    </row>
    <row r="211" spans="1:3">
      <c r="A211" s="63"/>
      <c r="B211" s="71"/>
      <c r="C211" s="72"/>
    </row>
    <row r="212" spans="1:3">
      <c r="A212" s="63"/>
      <c r="B212" s="71"/>
      <c r="C212" s="72"/>
    </row>
    <row r="213" spans="1:3">
      <c r="A213" s="63"/>
      <c r="B213" s="71"/>
      <c r="C213" s="72"/>
    </row>
    <row r="214" spans="1:3">
      <c r="A214" s="63"/>
      <c r="B214" s="71"/>
      <c r="C214" s="72"/>
    </row>
    <row r="215" spans="1:3">
      <c r="A215" s="63"/>
      <c r="B215" s="71"/>
      <c r="C215" s="72"/>
    </row>
    <row r="216" spans="1:3">
      <c r="A216" s="63"/>
      <c r="B216" s="71"/>
      <c r="C216" s="72"/>
    </row>
    <row r="217" spans="1:3">
      <c r="A217" s="63"/>
      <c r="B217" s="71"/>
      <c r="C217" s="72"/>
    </row>
    <row r="218" spans="1:3">
      <c r="A218" s="63"/>
      <c r="B218" s="71"/>
      <c r="C218" s="72"/>
    </row>
    <row r="219" spans="1:3">
      <c r="A219" s="63"/>
      <c r="B219" s="71"/>
      <c r="C219" s="72"/>
    </row>
    <row r="220" spans="1:3">
      <c r="A220" s="63"/>
      <c r="B220" s="71"/>
      <c r="C220" s="72"/>
    </row>
    <row r="221" spans="1:3">
      <c r="A221" s="63"/>
      <c r="B221" s="71"/>
      <c r="C221" s="72"/>
    </row>
    <row r="222" spans="1:3">
      <c r="A222" s="63"/>
      <c r="B222" s="71"/>
      <c r="C222" s="72"/>
    </row>
    <row r="223" spans="1:3">
      <c r="A223" s="63"/>
      <c r="B223" s="71"/>
      <c r="C223" s="72"/>
    </row>
    <row r="224" spans="1:3">
      <c r="A224" s="63"/>
      <c r="B224" s="71"/>
      <c r="C224" s="72"/>
    </row>
    <row r="225" spans="1:3">
      <c r="A225" s="63"/>
      <c r="B225" s="71"/>
      <c r="C225" s="72"/>
    </row>
    <row r="226" spans="1:3">
      <c r="A226" s="63"/>
      <c r="B226" s="71"/>
      <c r="C226" s="72"/>
    </row>
    <row r="227" spans="1:3">
      <c r="A227" s="63"/>
      <c r="B227" s="71"/>
      <c r="C227" s="72"/>
    </row>
    <row r="228" spans="1:3">
      <c r="A228" s="63"/>
      <c r="B228" s="71"/>
      <c r="C228" s="72"/>
    </row>
    <row r="229" spans="1:3">
      <c r="A229" s="63"/>
      <c r="B229" s="71"/>
      <c r="C229" s="72"/>
    </row>
    <row r="230" spans="1:3">
      <c r="A230" s="63"/>
      <c r="B230" s="71"/>
      <c r="C230" s="72"/>
    </row>
    <row r="231" spans="1:3">
      <c r="A231" s="63"/>
      <c r="B231" s="71"/>
      <c r="C231" s="72"/>
    </row>
    <row r="232" spans="1:3">
      <c r="A232" s="63"/>
      <c r="B232" s="71"/>
      <c r="C232" s="72"/>
    </row>
    <row r="233" spans="1:3">
      <c r="A233" s="63"/>
      <c r="B233" s="71"/>
      <c r="C233" s="72"/>
    </row>
    <row r="234" spans="1:3">
      <c r="A234" s="63"/>
      <c r="B234" s="71"/>
      <c r="C234" s="72"/>
    </row>
    <row r="235" spans="1:3">
      <c r="A235" s="63"/>
      <c r="B235" s="71"/>
      <c r="C235" s="72"/>
    </row>
    <row r="236" spans="1:3">
      <c r="A236" s="63"/>
      <c r="B236" s="71"/>
      <c r="C236" s="72"/>
    </row>
    <row r="237" spans="1:3">
      <c r="A237" s="63"/>
      <c r="B237" s="71"/>
      <c r="C237" s="72"/>
    </row>
    <row r="238" spans="1:3">
      <c r="A238" s="63"/>
      <c r="B238" s="71"/>
      <c r="C238" s="72"/>
    </row>
    <row r="239" spans="1:3">
      <c r="A239" s="63"/>
      <c r="B239" s="71"/>
      <c r="C239" s="72"/>
    </row>
    <row r="240" spans="1:3">
      <c r="A240" s="63"/>
      <c r="B240" s="71"/>
      <c r="C240" s="72"/>
    </row>
    <row r="241" spans="1:3">
      <c r="A241" s="63"/>
      <c r="B241" s="71"/>
      <c r="C241" s="72"/>
    </row>
    <row r="242" spans="1:3">
      <c r="A242" s="63"/>
      <c r="B242" s="71"/>
      <c r="C242" s="72"/>
    </row>
    <row r="243" spans="1:3">
      <c r="A243" s="63"/>
      <c r="B243" s="71"/>
      <c r="C243" s="72"/>
    </row>
    <row r="244" spans="1:3">
      <c r="A244" s="63"/>
      <c r="B244" s="71"/>
      <c r="C244" s="72"/>
    </row>
    <row r="245" spans="1:3">
      <c r="A245" s="63"/>
      <c r="B245" s="71"/>
      <c r="C245" s="72"/>
    </row>
    <row r="246" spans="1:3">
      <c r="A246" s="63"/>
      <c r="B246" s="71"/>
      <c r="C246" s="72"/>
    </row>
    <row r="247" spans="1:3">
      <c r="A247" s="63"/>
      <c r="B247" s="71"/>
      <c r="C247" s="72"/>
    </row>
    <row r="248" spans="1:3">
      <c r="A248" s="63"/>
      <c r="B248" s="71"/>
      <c r="C248" s="72"/>
    </row>
    <row r="249" spans="1:3">
      <c r="A249" s="63"/>
      <c r="B249" s="71"/>
      <c r="C249" s="72"/>
    </row>
    <row r="250" spans="1:3">
      <c r="A250" s="63"/>
      <c r="B250" s="71"/>
      <c r="C250" s="72"/>
    </row>
    <row r="251" spans="1:3">
      <c r="A251" s="63"/>
      <c r="B251" s="71"/>
      <c r="C251" s="72"/>
    </row>
    <row r="252" spans="1:3">
      <c r="A252" s="63"/>
      <c r="B252" s="71"/>
      <c r="C252" s="72"/>
    </row>
    <row r="253" spans="1:3">
      <c r="A253" s="63"/>
      <c r="B253" s="71"/>
      <c r="C253" s="72"/>
    </row>
    <row r="254" spans="1:3">
      <c r="A254" s="63"/>
      <c r="B254" s="71"/>
      <c r="C254" s="72"/>
    </row>
    <row r="255" spans="1:3">
      <c r="A255" s="63"/>
      <c r="B255" s="71"/>
      <c r="C255" s="72"/>
    </row>
    <row r="256" spans="1:3">
      <c r="A256" s="63"/>
      <c r="B256" s="71"/>
      <c r="C256" s="72"/>
    </row>
    <row r="257" spans="1:3">
      <c r="A257" s="63"/>
      <c r="B257" s="71"/>
      <c r="C257" s="72"/>
    </row>
    <row r="258" spans="1:3">
      <c r="A258" s="63"/>
      <c r="B258" s="71"/>
      <c r="C258" s="72"/>
    </row>
    <row r="259" spans="1:3">
      <c r="A259" s="63"/>
      <c r="B259" s="71"/>
      <c r="C259" s="72"/>
    </row>
    <row r="260" spans="1:3">
      <c r="A260" s="63"/>
      <c r="B260" s="71"/>
      <c r="C260" s="72"/>
    </row>
    <row r="261" spans="1:3">
      <c r="A261" s="63"/>
      <c r="B261" s="71"/>
      <c r="C261" s="72"/>
    </row>
    <row r="262" spans="1:3">
      <c r="A262" s="63"/>
      <c r="B262" s="71"/>
      <c r="C262" s="72"/>
    </row>
    <row r="263" spans="1:3">
      <c r="A263" s="63"/>
      <c r="B263" s="71"/>
      <c r="C263" s="72"/>
    </row>
    <row r="264" spans="1:3">
      <c r="A264" s="63"/>
      <c r="B264" s="71"/>
      <c r="C264" s="72"/>
    </row>
    <row r="265" spans="1:3">
      <c r="A265" s="63"/>
      <c r="B265" s="71"/>
      <c r="C265" s="72"/>
    </row>
    <row r="266" spans="1:3">
      <c r="A266" s="63"/>
      <c r="B266" s="71"/>
      <c r="C266" s="72"/>
    </row>
    <row r="267" spans="1:3">
      <c r="A267" s="63"/>
      <c r="B267" s="71"/>
      <c r="C267" s="72"/>
    </row>
    <row r="268" spans="1:3">
      <c r="A268" s="63"/>
      <c r="B268" s="71"/>
      <c r="C268" s="72"/>
    </row>
    <row r="269" spans="1:3">
      <c r="A269" s="63"/>
      <c r="B269" s="71"/>
      <c r="C269" s="72"/>
    </row>
    <row r="270" spans="1:3">
      <c r="A270" s="63"/>
      <c r="B270" s="71"/>
      <c r="C270" s="72"/>
    </row>
    <row r="271" spans="1:3">
      <c r="A271" s="63"/>
      <c r="B271" s="71"/>
      <c r="C271" s="72"/>
    </row>
    <row r="272" spans="1:3">
      <c r="A272" s="63"/>
      <c r="B272" s="71"/>
      <c r="C272" s="72"/>
    </row>
    <row r="273" spans="1:3">
      <c r="A273" s="63"/>
      <c r="B273" s="71"/>
      <c r="C273" s="72"/>
    </row>
    <row r="274" spans="1:3">
      <c r="A274" s="63"/>
      <c r="B274" s="71"/>
      <c r="C274" s="72"/>
    </row>
    <row r="275" spans="1:3">
      <c r="A275" s="63"/>
      <c r="B275" s="71"/>
      <c r="C275" s="72"/>
    </row>
    <row r="276" spans="1:3">
      <c r="A276" s="63"/>
      <c r="B276" s="71"/>
      <c r="C276" s="72"/>
    </row>
    <row r="277" spans="1:3">
      <c r="A277" s="63"/>
      <c r="B277" s="71"/>
      <c r="C277" s="72"/>
    </row>
    <row r="278" spans="1:3">
      <c r="A278" s="63"/>
      <c r="B278" s="71"/>
      <c r="C278" s="72"/>
    </row>
    <row r="279" spans="1:3">
      <c r="A279" s="63"/>
      <c r="B279" s="71"/>
      <c r="C279" s="72"/>
    </row>
    <row r="280" spans="1:3">
      <c r="A280" s="63"/>
      <c r="B280" s="71"/>
      <c r="C280" s="72"/>
    </row>
    <row r="281" spans="1:3">
      <c r="A281" s="63"/>
      <c r="B281" s="71"/>
      <c r="C281" s="72"/>
    </row>
    <row r="282" spans="1:3">
      <c r="A282" s="63"/>
      <c r="B282" s="71"/>
      <c r="C282" s="72"/>
    </row>
    <row r="283" spans="1:3">
      <c r="A283" s="63"/>
      <c r="B283" s="71"/>
      <c r="C283" s="72"/>
    </row>
    <row r="284" spans="1:3">
      <c r="A284" s="63"/>
      <c r="B284" s="71"/>
      <c r="C284" s="72"/>
    </row>
    <row r="285" spans="1:3">
      <c r="A285" s="63"/>
      <c r="B285" s="71"/>
      <c r="C285" s="72"/>
    </row>
    <row r="286" spans="1:3">
      <c r="A286" s="63"/>
      <c r="B286" s="71"/>
      <c r="C286" s="72"/>
    </row>
    <row r="287" spans="1:3">
      <c r="A287" s="63"/>
      <c r="B287" s="71"/>
      <c r="C287" s="72"/>
    </row>
    <row r="288" spans="1:3">
      <c r="A288" s="63"/>
      <c r="B288" s="71"/>
      <c r="C288" s="72"/>
    </row>
    <row r="289" spans="1:3">
      <c r="A289" s="63"/>
      <c r="B289" s="71"/>
      <c r="C289" s="72"/>
    </row>
    <row r="290" spans="1:3">
      <c r="A290" s="63"/>
      <c r="B290" s="71"/>
      <c r="C290" s="72"/>
    </row>
    <row r="291" spans="1:3">
      <c r="A291" s="63"/>
      <c r="B291" s="71"/>
      <c r="C291" s="72"/>
    </row>
    <row r="292" spans="1:3">
      <c r="A292" s="63"/>
      <c r="B292" s="71"/>
      <c r="C292" s="72"/>
    </row>
    <row r="293" spans="1:3">
      <c r="A293" s="63"/>
      <c r="B293" s="71"/>
      <c r="C293" s="72"/>
    </row>
    <row r="294" spans="1:3">
      <c r="A294" s="63"/>
      <c r="B294" s="71"/>
      <c r="C294" s="72"/>
    </row>
    <row r="295" spans="1:3">
      <c r="A295" s="63"/>
      <c r="B295" s="71"/>
      <c r="C295" s="72"/>
    </row>
    <row r="296" spans="1:3">
      <c r="A296" s="63"/>
      <c r="B296" s="71"/>
      <c r="C296" s="72"/>
    </row>
    <row r="297" spans="1:3">
      <c r="A297" s="63"/>
      <c r="B297" s="71"/>
      <c r="C297" s="72"/>
    </row>
    <row r="298" spans="1:3">
      <c r="A298" s="63"/>
      <c r="B298" s="71"/>
      <c r="C298" s="72"/>
    </row>
    <row r="299" spans="1:3">
      <c r="A299" s="63"/>
      <c r="B299" s="71"/>
      <c r="C299" s="72"/>
    </row>
    <row r="300" spans="1:3">
      <c r="A300" s="63"/>
      <c r="B300" s="71"/>
      <c r="C300" s="72"/>
    </row>
    <row r="301" spans="1:3">
      <c r="A301" s="63"/>
      <c r="B301" s="71"/>
      <c r="C301" s="72"/>
    </row>
    <row r="302" spans="1:3">
      <c r="A302" s="63"/>
      <c r="B302" s="71"/>
      <c r="C302" s="72"/>
    </row>
    <row r="303" spans="1:3">
      <c r="A303" s="63"/>
      <c r="B303" s="71"/>
      <c r="C303" s="72"/>
    </row>
    <row r="304" spans="1:3">
      <c r="A304" s="63"/>
      <c r="B304" s="71"/>
      <c r="C304" s="72"/>
    </row>
    <row r="305" spans="1:3">
      <c r="A305" s="63"/>
      <c r="B305" s="71"/>
      <c r="C305" s="72"/>
    </row>
    <row r="306" spans="1:3">
      <c r="A306" s="63"/>
      <c r="B306" s="71"/>
      <c r="C306" s="72"/>
    </row>
    <row r="307" spans="1:3">
      <c r="A307" s="63"/>
      <c r="B307" s="71"/>
      <c r="C307" s="72"/>
    </row>
    <row r="308" spans="1:3">
      <c r="A308" s="63"/>
      <c r="B308" s="71"/>
      <c r="C308" s="72"/>
    </row>
    <row r="309" spans="1:3">
      <c r="A309" s="63"/>
      <c r="B309" s="71"/>
      <c r="C309" s="72"/>
    </row>
    <row r="310" spans="1:3">
      <c r="A310" s="63"/>
      <c r="B310" s="71"/>
      <c r="C310" s="72"/>
    </row>
    <row r="311" spans="1:3">
      <c r="A311" s="63"/>
      <c r="B311" s="71"/>
      <c r="C311" s="72"/>
    </row>
    <row r="312" spans="1:3">
      <c r="A312" s="63"/>
      <c r="B312" s="71"/>
      <c r="C312" s="72"/>
    </row>
    <row r="313" spans="1:3">
      <c r="A313" s="63"/>
      <c r="B313" s="71"/>
      <c r="C313" s="72"/>
    </row>
    <row r="314" spans="1:3">
      <c r="A314" s="63"/>
      <c r="B314" s="71"/>
      <c r="C314" s="72"/>
    </row>
    <row r="315" spans="1:3">
      <c r="A315" s="63"/>
      <c r="B315" s="71"/>
      <c r="C315" s="72"/>
    </row>
    <row r="316" spans="1:3">
      <c r="A316" s="63"/>
      <c r="B316" s="71"/>
      <c r="C316" s="72"/>
    </row>
    <row r="317" spans="1:3">
      <c r="A317" s="63"/>
      <c r="B317" s="71"/>
      <c r="C317" s="72"/>
    </row>
    <row r="318" spans="1:3">
      <c r="A318" s="63"/>
      <c r="B318" s="71"/>
      <c r="C318" s="72"/>
    </row>
    <row r="319" spans="1:3">
      <c r="A319" s="63"/>
      <c r="B319" s="71"/>
      <c r="C319" s="72"/>
    </row>
    <row r="320" spans="1:3">
      <c r="A320" s="63"/>
      <c r="B320" s="71"/>
      <c r="C320" s="72"/>
    </row>
    <row r="321" spans="1:3">
      <c r="A321" s="63"/>
      <c r="B321" s="71"/>
      <c r="C321" s="72"/>
    </row>
    <row r="322" spans="1:3">
      <c r="A322" s="63"/>
      <c r="B322" s="71"/>
      <c r="C322" s="72"/>
    </row>
    <row r="323" spans="1:3">
      <c r="A323" s="63"/>
      <c r="B323" s="71"/>
      <c r="C323" s="72"/>
    </row>
    <row r="324" spans="1:3">
      <c r="A324" s="63"/>
      <c r="B324" s="71"/>
      <c r="C324" s="72"/>
    </row>
    <row r="325" spans="1:3">
      <c r="A325" s="63"/>
      <c r="B325" s="71"/>
      <c r="C325" s="72"/>
    </row>
    <row r="326" spans="1:3">
      <c r="A326" s="63"/>
      <c r="B326" s="71"/>
      <c r="C326" s="72"/>
    </row>
    <row r="327" spans="1:3">
      <c r="A327" s="63"/>
      <c r="B327" s="71"/>
      <c r="C327" s="72"/>
    </row>
    <row r="328" spans="1:3">
      <c r="A328" s="63"/>
      <c r="B328" s="71"/>
      <c r="C328" s="72"/>
    </row>
    <row r="329" spans="1:3">
      <c r="A329" s="63"/>
      <c r="B329" s="71"/>
      <c r="C329" s="72"/>
    </row>
    <row r="330" spans="1:3">
      <c r="A330" s="63"/>
      <c r="B330" s="71"/>
      <c r="C330" s="72"/>
    </row>
    <row r="331" spans="1:3">
      <c r="A331" s="63"/>
      <c r="B331" s="71"/>
      <c r="C331" s="72"/>
    </row>
    <row r="332" spans="1:3">
      <c r="A332" s="63"/>
      <c r="B332" s="71"/>
      <c r="C332" s="72"/>
    </row>
    <row r="333" spans="1:3">
      <c r="A333" s="63"/>
      <c r="B333" s="71"/>
      <c r="C333" s="72"/>
    </row>
    <row r="334" spans="1:3">
      <c r="A334" s="63"/>
      <c r="B334" s="71"/>
      <c r="C334" s="72"/>
    </row>
    <row r="335" spans="1:3">
      <c r="A335" s="63"/>
      <c r="B335" s="71"/>
      <c r="C335" s="72"/>
    </row>
    <row r="336" spans="1:3">
      <c r="A336" s="63"/>
      <c r="B336" s="71"/>
      <c r="C336" s="72"/>
    </row>
    <row r="337" spans="1:3">
      <c r="A337" s="63"/>
      <c r="B337" s="71"/>
      <c r="C337" s="72"/>
    </row>
    <row r="338" spans="1:3">
      <c r="A338" s="63"/>
      <c r="B338" s="71"/>
      <c r="C338" s="72"/>
    </row>
    <row r="339" spans="1:3">
      <c r="A339" s="63"/>
      <c r="B339" s="71"/>
      <c r="C339" s="72"/>
    </row>
    <row r="340" spans="1:3">
      <c r="A340" s="63"/>
      <c r="B340" s="71"/>
      <c r="C340" s="72"/>
    </row>
    <row r="341" spans="1:3">
      <c r="A341" s="63"/>
      <c r="B341" s="71"/>
      <c r="C341" s="72"/>
    </row>
    <row r="342" spans="1:3">
      <c r="A342" s="63"/>
      <c r="B342" s="71"/>
      <c r="C342" s="72"/>
    </row>
    <row r="343" spans="1:3">
      <c r="A343" s="63"/>
      <c r="B343" s="71"/>
      <c r="C343" s="72"/>
    </row>
    <row r="344" spans="1:3">
      <c r="A344" s="63"/>
      <c r="B344" s="71"/>
      <c r="C344" s="72"/>
    </row>
    <row r="345" spans="1:3">
      <c r="A345" s="63"/>
      <c r="B345" s="71"/>
      <c r="C345" s="72"/>
    </row>
    <row r="346" spans="1:3">
      <c r="A346" s="63"/>
      <c r="B346" s="71"/>
      <c r="C346" s="72"/>
    </row>
    <row r="347" spans="1:3">
      <c r="A347" s="63"/>
      <c r="B347" s="71"/>
      <c r="C347" s="72"/>
    </row>
    <row r="348" spans="1:3">
      <c r="A348" s="63"/>
      <c r="B348" s="71"/>
      <c r="C348" s="72"/>
    </row>
    <row r="349" spans="1:3">
      <c r="A349" s="63"/>
      <c r="B349" s="71"/>
      <c r="C349" s="72"/>
    </row>
    <row r="350" spans="1:3">
      <c r="A350" s="63"/>
      <c r="B350" s="71"/>
      <c r="C350" s="72"/>
    </row>
    <row r="351" spans="1:3">
      <c r="A351" s="63"/>
      <c r="B351" s="71"/>
      <c r="C351" s="72"/>
    </row>
    <row r="352" spans="1:3">
      <c r="A352" s="63"/>
      <c r="B352" s="71"/>
      <c r="C352" s="72"/>
    </row>
    <row r="353" spans="1:3">
      <c r="A353" s="63"/>
      <c r="B353" s="71"/>
      <c r="C353" s="72"/>
    </row>
    <row r="354" spans="1:3">
      <c r="A354" s="63"/>
      <c r="B354" s="71"/>
      <c r="C354" s="72"/>
    </row>
    <row r="355" spans="1:3">
      <c r="A355" s="63"/>
      <c r="B355" s="71"/>
      <c r="C355" s="72"/>
    </row>
    <row r="356" spans="1:3">
      <c r="A356" s="63"/>
      <c r="B356" s="71"/>
      <c r="C356" s="72"/>
    </row>
    <row r="357" spans="1:3">
      <c r="A357" s="63"/>
      <c r="B357" s="71"/>
      <c r="C357" s="72"/>
    </row>
    <row r="358" spans="1:3">
      <c r="A358" s="63"/>
      <c r="B358" s="71"/>
      <c r="C358" s="72"/>
    </row>
    <row r="359" spans="1:3">
      <c r="A359" s="63"/>
      <c r="B359" s="71"/>
      <c r="C359" s="72"/>
    </row>
    <row r="360" spans="1:3">
      <c r="A360" s="63"/>
      <c r="B360" s="71"/>
      <c r="C360" s="72"/>
    </row>
    <row r="361" spans="1:3">
      <c r="A361" s="63"/>
      <c r="B361" s="71"/>
      <c r="C361" s="72"/>
    </row>
    <row r="362" spans="1:3">
      <c r="A362" s="63"/>
      <c r="B362" s="71"/>
      <c r="C362" s="72"/>
    </row>
    <row r="363" spans="1:3">
      <c r="A363" s="63"/>
      <c r="B363" s="71"/>
      <c r="C363" s="72"/>
    </row>
    <row r="364" spans="1:3">
      <c r="A364" s="63"/>
      <c r="B364" s="71"/>
      <c r="C364" s="72"/>
    </row>
    <row r="365" spans="1:3">
      <c r="A365" s="63"/>
      <c r="B365" s="71"/>
      <c r="C365" s="72"/>
    </row>
    <row r="366" spans="1:3">
      <c r="A366" s="63"/>
      <c r="B366" s="71"/>
      <c r="C366" s="72"/>
    </row>
    <row r="367" spans="1:3">
      <c r="A367" s="63"/>
      <c r="B367" s="71"/>
      <c r="C367" s="72"/>
    </row>
    <row r="368" spans="1:3">
      <c r="A368" s="63"/>
      <c r="B368" s="71"/>
      <c r="C368" s="72"/>
    </row>
    <row r="369" spans="1:3">
      <c r="A369" s="63"/>
      <c r="B369" s="71"/>
      <c r="C369" s="72"/>
    </row>
    <row r="370" spans="1:3">
      <c r="A370" s="63"/>
      <c r="B370" s="71"/>
      <c r="C370" s="72"/>
    </row>
    <row r="371" spans="1:3">
      <c r="A371" s="63"/>
      <c r="B371" s="71"/>
      <c r="C371" s="72"/>
    </row>
    <row r="372" spans="1:3">
      <c r="A372" s="63"/>
      <c r="B372" s="71"/>
      <c r="C372" s="72"/>
    </row>
    <row r="373" spans="1:3">
      <c r="A373" s="63"/>
      <c r="B373" s="71"/>
      <c r="C373" s="72"/>
    </row>
    <row r="374" spans="1:3">
      <c r="A374" s="63"/>
      <c r="B374" s="71"/>
      <c r="C374" s="72"/>
    </row>
    <row r="375" spans="1:3">
      <c r="A375" s="63"/>
      <c r="B375" s="71"/>
      <c r="C375" s="72"/>
    </row>
    <row r="376" spans="1:3">
      <c r="A376" s="63"/>
      <c r="B376" s="71"/>
      <c r="C376" s="72"/>
    </row>
    <row r="377" spans="1:3">
      <c r="A377" s="63"/>
      <c r="B377" s="71"/>
      <c r="C377" s="72"/>
    </row>
    <row r="378" spans="1:3">
      <c r="A378" s="63"/>
      <c r="B378" s="71"/>
      <c r="C378" s="72"/>
    </row>
    <row r="379" spans="1:3">
      <c r="A379" s="63"/>
      <c r="B379" s="71"/>
      <c r="C379" s="72"/>
    </row>
    <row r="380" spans="1:3">
      <c r="A380" s="63"/>
      <c r="B380" s="71"/>
      <c r="C380" s="72"/>
    </row>
    <row r="381" spans="1:3">
      <c r="A381" s="63"/>
      <c r="B381" s="71"/>
      <c r="C381" s="72"/>
    </row>
    <row r="382" spans="1:3">
      <c r="A382" s="63"/>
      <c r="B382" s="71"/>
      <c r="C382" s="72"/>
    </row>
    <row r="383" spans="1:3">
      <c r="A383" s="63"/>
      <c r="B383" s="71"/>
      <c r="C383" s="72"/>
    </row>
    <row r="384" spans="1:3">
      <c r="A384" s="63"/>
      <c r="B384" s="71"/>
      <c r="C384" s="72"/>
    </row>
    <row r="385" spans="1:3">
      <c r="A385" s="63"/>
      <c r="B385" s="71"/>
      <c r="C385" s="72"/>
    </row>
    <row r="386" spans="1:3">
      <c r="A386" s="63"/>
      <c r="B386" s="71"/>
      <c r="C386" s="72"/>
    </row>
    <row r="387" spans="1:3">
      <c r="A387" s="63"/>
      <c r="B387" s="71"/>
      <c r="C387" s="72"/>
    </row>
    <row r="388" spans="1:3">
      <c r="A388" s="63"/>
      <c r="B388" s="71"/>
      <c r="C388" s="72"/>
    </row>
    <row r="389" spans="1:3">
      <c r="A389" s="63"/>
      <c r="B389" s="71"/>
      <c r="C389" s="72"/>
    </row>
    <row r="390" spans="1:3">
      <c r="A390" s="63"/>
      <c r="B390" s="71"/>
      <c r="C390" s="72"/>
    </row>
    <row r="391" spans="1:3">
      <c r="A391" s="63"/>
      <c r="B391" s="71"/>
      <c r="C391" s="72"/>
    </row>
    <row r="392" spans="1:3">
      <c r="A392" s="63"/>
      <c r="B392" s="71"/>
      <c r="C392" s="72"/>
    </row>
    <row r="393" spans="1:3">
      <c r="A393" s="63"/>
      <c r="B393" s="71"/>
      <c r="C393" s="72"/>
    </row>
    <row r="394" spans="1:3">
      <c r="A394" s="63"/>
      <c r="B394" s="71"/>
      <c r="C394" s="72"/>
    </row>
    <row r="395" spans="1:3">
      <c r="A395" s="63"/>
      <c r="B395" s="71"/>
      <c r="C395" s="72"/>
    </row>
    <row r="396" spans="1:3">
      <c r="A396" s="63"/>
      <c r="B396" s="71"/>
      <c r="C396" s="72"/>
    </row>
    <row r="397" spans="1:3">
      <c r="A397" s="63"/>
      <c r="B397" s="71"/>
      <c r="C397" s="72"/>
    </row>
    <row r="398" spans="1:3">
      <c r="A398" s="63"/>
      <c r="B398" s="71"/>
      <c r="C398" s="72"/>
    </row>
    <row r="399" spans="1:3">
      <c r="A399" s="63"/>
      <c r="B399" s="71"/>
      <c r="C399" s="72"/>
    </row>
    <row r="400" spans="1:3">
      <c r="A400" s="63"/>
      <c r="B400" s="71"/>
      <c r="C400" s="72"/>
    </row>
    <row r="401" spans="1:3">
      <c r="A401" s="63"/>
      <c r="B401" s="71"/>
      <c r="C401" s="72"/>
    </row>
    <row r="402" spans="1:3">
      <c r="A402" s="63"/>
      <c r="B402" s="71"/>
      <c r="C402" s="72"/>
    </row>
    <row r="403" spans="1:3">
      <c r="A403" s="63"/>
      <c r="B403" s="71"/>
      <c r="C403" s="72"/>
    </row>
    <row r="404" spans="1:3">
      <c r="A404" s="63"/>
      <c r="B404" s="71"/>
      <c r="C404" s="72"/>
    </row>
    <row r="405" spans="1:3">
      <c r="A405" s="63"/>
      <c r="B405" s="71"/>
      <c r="C405" s="72"/>
    </row>
    <row r="406" spans="1:3">
      <c r="A406" s="63"/>
      <c r="B406" s="71"/>
      <c r="C406" s="72"/>
    </row>
    <row r="407" spans="1:3">
      <c r="A407" s="63"/>
      <c r="B407" s="71"/>
      <c r="C407" s="72"/>
    </row>
    <row r="408" spans="1:3">
      <c r="A408" s="63"/>
      <c r="B408" s="71"/>
      <c r="C408" s="72"/>
    </row>
    <row r="409" spans="1:3">
      <c r="A409" s="63"/>
      <c r="B409" s="71"/>
      <c r="C409" s="72"/>
    </row>
    <row r="410" spans="1:3">
      <c r="A410" s="63"/>
      <c r="B410" s="71"/>
      <c r="C410" s="72"/>
    </row>
    <row r="411" spans="1:3">
      <c r="A411" s="63"/>
      <c r="B411" s="71"/>
      <c r="C411" s="72"/>
    </row>
    <row r="412" spans="1:3">
      <c r="A412" s="63"/>
      <c r="B412" s="71"/>
      <c r="C412" s="72"/>
    </row>
    <row r="413" spans="1:3">
      <c r="A413" s="63"/>
      <c r="B413" s="71"/>
      <c r="C413" s="72"/>
    </row>
    <row r="414" spans="1:3">
      <c r="A414" s="63"/>
      <c r="B414" s="71"/>
      <c r="C414" s="72"/>
    </row>
    <row r="415" spans="1:3">
      <c r="A415" s="63"/>
      <c r="B415" s="71"/>
      <c r="C415" s="72"/>
    </row>
    <row r="416" spans="1:3">
      <c r="A416" s="63"/>
      <c r="B416" s="71"/>
      <c r="C416" s="72"/>
    </row>
    <row r="417" spans="1:3">
      <c r="A417" s="63"/>
      <c r="B417" s="71"/>
      <c r="C417" s="72"/>
    </row>
    <row r="418" spans="1:3">
      <c r="A418" s="63"/>
      <c r="B418" s="71"/>
      <c r="C418" s="72"/>
    </row>
    <row r="419" spans="1:3">
      <c r="A419" s="63"/>
      <c r="B419" s="71"/>
      <c r="C419" s="72"/>
    </row>
    <row r="420" spans="1:3">
      <c r="A420" s="63"/>
      <c r="B420" s="71"/>
      <c r="C420" s="72"/>
    </row>
    <row r="421" spans="1:3">
      <c r="A421" s="63"/>
      <c r="B421" s="71"/>
      <c r="C421" s="72"/>
    </row>
    <row r="422" spans="1:3">
      <c r="A422" s="63"/>
      <c r="B422" s="71"/>
      <c r="C422" s="72"/>
    </row>
    <row r="423" spans="1:3">
      <c r="A423" s="63"/>
      <c r="B423" s="71"/>
      <c r="C423" s="72"/>
    </row>
    <row r="424" spans="1:3">
      <c r="A424" s="63"/>
      <c r="B424" s="71"/>
      <c r="C424" s="72"/>
    </row>
    <row r="425" spans="1:3">
      <c r="A425" s="63"/>
      <c r="B425" s="71"/>
      <c r="C425" s="72"/>
    </row>
    <row r="426" spans="1:3">
      <c r="A426" s="63"/>
      <c r="B426" s="71"/>
      <c r="C426" s="72"/>
    </row>
    <row r="427" spans="1:3">
      <c r="A427" s="63"/>
      <c r="B427" s="71"/>
      <c r="C427" s="72"/>
    </row>
    <row r="428" spans="1:3">
      <c r="A428" s="63"/>
      <c r="B428" s="71"/>
      <c r="C428" s="72"/>
    </row>
    <row r="429" spans="1:3">
      <c r="A429" s="63"/>
      <c r="B429" s="71"/>
      <c r="C429" s="72"/>
    </row>
    <row r="430" spans="1:3">
      <c r="A430" s="63"/>
      <c r="B430" s="71"/>
      <c r="C430" s="72"/>
    </row>
    <row r="431" spans="1:3">
      <c r="A431" s="63"/>
      <c r="B431" s="71"/>
      <c r="C431" s="72"/>
    </row>
    <row r="432" spans="1:3">
      <c r="A432" s="63"/>
      <c r="B432" s="71"/>
      <c r="C432" s="72"/>
    </row>
    <row r="433" spans="1:3">
      <c r="A433" s="63"/>
      <c r="B433" s="71"/>
      <c r="C433" s="72"/>
    </row>
    <row r="434" spans="1:3">
      <c r="A434" s="63"/>
      <c r="B434" s="71"/>
      <c r="C434" s="72"/>
    </row>
    <row r="435" spans="1:3">
      <c r="A435" s="63"/>
      <c r="B435" s="71"/>
      <c r="C435" s="72"/>
    </row>
    <row r="436" spans="1:3">
      <c r="A436" s="63"/>
      <c r="B436" s="71"/>
      <c r="C436" s="72"/>
    </row>
    <row r="437" spans="1:3">
      <c r="A437" s="63"/>
      <c r="B437" s="71"/>
      <c r="C437" s="72"/>
    </row>
    <row r="438" spans="1:3">
      <c r="A438" s="63"/>
      <c r="B438" s="71"/>
      <c r="C438" s="72"/>
    </row>
    <row r="439" spans="1:3">
      <c r="A439" s="63"/>
      <c r="B439" s="71"/>
      <c r="C439" s="72"/>
    </row>
    <row r="440" spans="1:3">
      <c r="A440" s="63"/>
      <c r="B440" s="71"/>
      <c r="C440" s="72"/>
    </row>
    <row r="441" spans="1:3">
      <c r="A441" s="63"/>
      <c r="B441" s="71"/>
      <c r="C441" s="72"/>
    </row>
    <row r="442" spans="1:3">
      <c r="A442" s="63"/>
      <c r="B442" s="71"/>
      <c r="C442" s="72"/>
    </row>
    <row r="443" spans="1:3">
      <c r="A443" s="63"/>
      <c r="B443" s="71"/>
      <c r="C443" s="72"/>
    </row>
    <row r="444" spans="1:3">
      <c r="A444" s="63"/>
      <c r="B444" s="71"/>
      <c r="C444" s="72"/>
    </row>
    <row r="445" spans="1:3">
      <c r="A445" s="63"/>
      <c r="B445" s="71"/>
      <c r="C445" s="72"/>
    </row>
    <row r="446" spans="1:3">
      <c r="A446" s="63"/>
      <c r="B446" s="71"/>
      <c r="C446" s="72"/>
    </row>
    <row r="447" spans="1:3">
      <c r="A447" s="63"/>
      <c r="B447" s="71"/>
      <c r="C447" s="72"/>
    </row>
    <row r="448" spans="1:3">
      <c r="A448" s="63"/>
      <c r="B448" s="71"/>
      <c r="C448" s="72"/>
    </row>
    <row r="449" spans="1:3">
      <c r="A449" s="63"/>
      <c r="B449" s="71"/>
      <c r="C449" s="72"/>
    </row>
    <row r="450" spans="1:3">
      <c r="A450" s="63"/>
      <c r="B450" s="71"/>
      <c r="C450" s="72"/>
    </row>
    <row r="451" spans="1:3">
      <c r="A451" s="63"/>
      <c r="B451" s="71"/>
      <c r="C451" s="72"/>
    </row>
    <row r="452" spans="1:3">
      <c r="A452" s="63"/>
      <c r="B452" s="71"/>
      <c r="C452" s="72"/>
    </row>
    <row r="453" spans="1:3">
      <c r="A453" s="63"/>
      <c r="B453" s="71"/>
      <c r="C453" s="72"/>
    </row>
    <row r="454" spans="1:3">
      <c r="A454" s="63"/>
      <c r="B454" s="71"/>
      <c r="C454" s="72"/>
    </row>
    <row r="455" spans="1:3">
      <c r="A455" s="63"/>
      <c r="B455" s="71"/>
      <c r="C455" s="72"/>
    </row>
    <row r="456" spans="1:3">
      <c r="A456" s="63"/>
      <c r="B456" s="71"/>
      <c r="C456" s="72"/>
    </row>
    <row r="457" spans="1:3">
      <c r="A457" s="63"/>
      <c r="B457" s="71"/>
      <c r="C457" s="72"/>
    </row>
    <row r="458" spans="1:3">
      <c r="A458" s="63"/>
      <c r="B458" s="71"/>
      <c r="C458" s="72"/>
    </row>
    <row r="459" spans="1:3">
      <c r="A459" s="63"/>
      <c r="B459" s="71"/>
      <c r="C459" s="72"/>
    </row>
    <row r="460" spans="1:3">
      <c r="A460" s="63"/>
      <c r="B460" s="71"/>
      <c r="C460" s="72"/>
    </row>
    <row r="461" spans="1:3">
      <c r="A461" s="63"/>
      <c r="B461" s="71"/>
      <c r="C461" s="72"/>
    </row>
    <row r="462" spans="1:3">
      <c r="A462" s="63"/>
      <c r="B462" s="71"/>
      <c r="C462" s="72"/>
    </row>
    <row r="463" spans="1:3">
      <c r="A463" s="63"/>
      <c r="B463" s="71"/>
      <c r="C463" s="72"/>
    </row>
    <row r="464" spans="1:3">
      <c r="A464" s="63"/>
      <c r="B464" s="71"/>
      <c r="C464" s="72"/>
    </row>
    <row r="465" spans="1:3">
      <c r="A465" s="63"/>
      <c r="B465" s="71"/>
      <c r="C465" s="72"/>
    </row>
    <row r="466" spans="1:3">
      <c r="A466" s="63"/>
      <c r="B466" s="71"/>
      <c r="C466" s="72"/>
    </row>
    <row r="467" spans="1:3">
      <c r="A467" s="63"/>
      <c r="B467" s="71"/>
      <c r="C467" s="72"/>
    </row>
    <row r="468" spans="1:3">
      <c r="A468" s="63"/>
      <c r="B468" s="71"/>
      <c r="C468" s="72"/>
    </row>
    <row r="469" spans="1:3">
      <c r="A469" s="63"/>
      <c r="B469" s="71"/>
      <c r="C469" s="72"/>
    </row>
    <row r="470" spans="1:3">
      <c r="A470" s="63"/>
      <c r="B470" s="71"/>
      <c r="C470" s="72"/>
    </row>
    <row r="471" spans="1:3">
      <c r="A471" s="63"/>
      <c r="B471" s="71"/>
      <c r="C471" s="72"/>
    </row>
    <row r="472" spans="1:3">
      <c r="A472" s="63"/>
      <c r="B472" s="71"/>
      <c r="C472" s="72"/>
    </row>
    <row r="473" spans="1:3">
      <c r="A473" s="63"/>
      <c r="B473" s="71"/>
      <c r="C473" s="72"/>
    </row>
    <row r="474" spans="1:3">
      <c r="A474" s="63"/>
      <c r="B474" s="71"/>
      <c r="C474" s="72"/>
    </row>
    <row r="475" spans="1:3">
      <c r="A475" s="63"/>
      <c r="B475" s="71"/>
      <c r="C475" s="72"/>
    </row>
    <row r="476" spans="1:3">
      <c r="A476" s="63"/>
      <c r="B476" s="71"/>
      <c r="C476" s="72"/>
    </row>
    <row r="477" spans="1:3">
      <c r="A477" s="63"/>
      <c r="B477" s="71"/>
      <c r="C477" s="72"/>
    </row>
    <row r="478" spans="1:3">
      <c r="A478" s="63"/>
      <c r="B478" s="71"/>
      <c r="C478" s="72"/>
    </row>
    <row r="479" spans="1:3">
      <c r="A479" s="63"/>
      <c r="B479" s="71"/>
      <c r="C479" s="72"/>
    </row>
    <row r="480" spans="1:3">
      <c r="A480" s="63"/>
      <c r="B480" s="71"/>
      <c r="C480" s="72"/>
    </row>
    <row r="481" spans="1:3">
      <c r="A481" s="63"/>
      <c r="B481" s="71"/>
      <c r="C481" s="72"/>
    </row>
    <row r="482" spans="1:3">
      <c r="A482" s="63"/>
      <c r="B482" s="71"/>
      <c r="C482" s="72"/>
    </row>
    <row r="483" spans="1:3">
      <c r="A483" s="63"/>
      <c r="B483" s="71"/>
      <c r="C483" s="72"/>
    </row>
    <row r="484" spans="1:3">
      <c r="A484" s="63"/>
      <c r="B484" s="71"/>
      <c r="C484" s="72"/>
    </row>
    <row r="485" spans="1:3">
      <c r="A485" s="63"/>
      <c r="B485" s="71"/>
      <c r="C485" s="72"/>
    </row>
    <row r="486" spans="1:3">
      <c r="A486" s="63"/>
      <c r="B486" s="71"/>
      <c r="C486" s="72"/>
    </row>
    <row r="487" spans="1:3">
      <c r="A487" s="63"/>
      <c r="B487" s="71"/>
      <c r="C487" s="72"/>
    </row>
    <row r="488" spans="1:3">
      <c r="A488" s="63"/>
      <c r="B488" s="71"/>
      <c r="C488" s="72"/>
    </row>
    <row r="489" spans="1:3">
      <c r="A489" s="63"/>
      <c r="B489" s="71"/>
      <c r="C489" s="72"/>
    </row>
    <row r="490" spans="1:3">
      <c r="A490" s="63"/>
      <c r="B490" s="71"/>
      <c r="C490" s="72"/>
    </row>
    <row r="491" spans="1:3">
      <c r="A491" s="63"/>
      <c r="B491" s="71"/>
      <c r="C491" s="72"/>
    </row>
    <row r="492" spans="1:3">
      <c r="A492" s="63"/>
      <c r="B492" s="71"/>
      <c r="C492" s="72"/>
    </row>
    <row r="493" spans="1:3">
      <c r="A493" s="63"/>
      <c r="B493" s="71"/>
      <c r="C493" s="72"/>
    </row>
    <row r="494" spans="1:3">
      <c r="A494" s="63"/>
      <c r="B494" s="71"/>
      <c r="C494" s="72"/>
    </row>
    <row r="495" spans="1:3">
      <c r="A495" s="63"/>
      <c r="B495" s="71"/>
      <c r="C495" s="72"/>
    </row>
    <row r="496" spans="1:3">
      <c r="A496" s="63"/>
      <c r="B496" s="71"/>
      <c r="C496" s="72"/>
    </row>
    <row r="497" spans="1:3">
      <c r="A497" s="63"/>
      <c r="B497" s="71"/>
      <c r="C497" s="72"/>
    </row>
    <row r="498" spans="1:3">
      <c r="A498" s="63"/>
      <c r="B498" s="71"/>
      <c r="C498" s="72"/>
    </row>
    <row r="499" spans="1:3">
      <c r="A499" s="63"/>
      <c r="B499" s="71"/>
      <c r="C499" s="72"/>
    </row>
    <row r="500" spans="1:3">
      <c r="A500" s="63"/>
      <c r="B500" s="71"/>
      <c r="C500" s="72"/>
    </row>
    <row r="501" spans="1:3">
      <c r="A501" s="63"/>
      <c r="B501" s="71"/>
      <c r="C501" s="72"/>
    </row>
    <row r="502" spans="1:3">
      <c r="A502" s="63"/>
      <c r="B502" s="71"/>
      <c r="C502" s="72"/>
    </row>
    <row r="503" spans="1:3">
      <c r="A503" s="63"/>
      <c r="B503" s="71"/>
      <c r="C503" s="72"/>
    </row>
    <row r="504" spans="1:3">
      <c r="A504" s="63"/>
      <c r="B504" s="71"/>
      <c r="C504" s="72"/>
    </row>
    <row r="505" spans="1:3">
      <c r="A505" s="63"/>
      <c r="B505" s="71"/>
      <c r="C505" s="72"/>
    </row>
    <row r="506" spans="1:3">
      <c r="A506" s="63"/>
      <c r="B506" s="71"/>
      <c r="C506" s="72"/>
    </row>
    <row r="507" spans="1:3">
      <c r="A507" s="63"/>
      <c r="B507" s="71"/>
      <c r="C507" s="72"/>
    </row>
    <row r="508" spans="1:3">
      <c r="A508" s="63"/>
      <c r="B508" s="71"/>
      <c r="C508" s="72"/>
    </row>
    <row r="509" spans="1:3">
      <c r="A509" s="63"/>
      <c r="B509" s="71"/>
      <c r="C509" s="72"/>
    </row>
    <row r="510" spans="1:3">
      <c r="A510" s="63"/>
      <c r="B510" s="71"/>
      <c r="C510" s="72"/>
    </row>
    <row r="511" spans="1:3">
      <c r="A511" s="63"/>
      <c r="B511" s="71"/>
      <c r="C511" s="72"/>
    </row>
    <row r="512" spans="1:3">
      <c r="A512" s="63"/>
      <c r="B512" s="71"/>
      <c r="C512" s="72"/>
    </row>
    <row r="513" spans="1:3">
      <c r="A513" s="63"/>
      <c r="B513" s="71"/>
      <c r="C513" s="72"/>
    </row>
    <row r="514" spans="1:3">
      <c r="A514" s="63"/>
      <c r="B514" s="71"/>
      <c r="C514" s="72"/>
    </row>
    <row r="515" spans="1:3">
      <c r="A515" s="63"/>
      <c r="B515" s="71"/>
      <c r="C515" s="72"/>
    </row>
    <row r="516" spans="1:3">
      <c r="A516" s="63"/>
      <c r="B516" s="71"/>
      <c r="C516" s="72"/>
    </row>
    <row r="517" spans="1:3">
      <c r="A517" s="63"/>
      <c r="B517" s="71"/>
      <c r="C517" s="72"/>
    </row>
    <row r="518" spans="1:3">
      <c r="A518" s="63"/>
      <c r="B518" s="71"/>
      <c r="C518" s="72"/>
    </row>
    <row r="519" spans="1:3">
      <c r="A519" s="63"/>
      <c r="B519" s="71"/>
      <c r="C519" s="72"/>
    </row>
    <row r="520" spans="1:3">
      <c r="A520" s="63"/>
      <c r="B520" s="71"/>
      <c r="C520" s="72"/>
    </row>
    <row r="521" spans="1:3">
      <c r="A521" s="63"/>
      <c r="B521" s="71"/>
      <c r="C521" s="72"/>
    </row>
    <row r="522" spans="1:3">
      <c r="A522" s="63"/>
      <c r="B522" s="71"/>
      <c r="C522" s="72"/>
    </row>
    <row r="523" spans="1:3">
      <c r="A523" s="63"/>
      <c r="B523" s="71"/>
      <c r="C523" s="72"/>
    </row>
    <row r="524" spans="1:3">
      <c r="A524" s="63"/>
      <c r="B524" s="71"/>
      <c r="C524" s="72"/>
    </row>
    <row r="525" spans="1:3">
      <c r="A525" s="63"/>
      <c r="B525" s="71"/>
      <c r="C525" s="72"/>
    </row>
    <row r="526" spans="1:3">
      <c r="A526" s="63"/>
      <c r="B526" s="71"/>
      <c r="C526" s="72"/>
    </row>
    <row r="527" spans="1:3">
      <c r="A527" s="63"/>
      <c r="B527" s="71"/>
      <c r="C527" s="72"/>
    </row>
    <row r="528" spans="1:3">
      <c r="A528" s="63"/>
      <c r="B528" s="71"/>
      <c r="C528" s="72"/>
    </row>
    <row r="529" spans="1:3">
      <c r="A529" s="63"/>
      <c r="B529" s="71"/>
      <c r="C529" s="72"/>
    </row>
    <row r="530" spans="1:3">
      <c r="A530" s="63"/>
      <c r="B530" s="71"/>
      <c r="C530" s="72"/>
    </row>
    <row r="531" spans="1:3">
      <c r="A531" s="63"/>
      <c r="B531" s="71"/>
      <c r="C531" s="72"/>
    </row>
    <row r="532" spans="1:3">
      <c r="A532" s="63"/>
      <c r="B532" s="71"/>
      <c r="C532" s="72"/>
    </row>
    <row r="533" spans="1:3">
      <c r="A533" s="63"/>
      <c r="B533" s="71"/>
      <c r="C533" s="72"/>
    </row>
    <row r="534" spans="1:3">
      <c r="A534" s="63"/>
      <c r="B534" s="71"/>
      <c r="C534" s="72"/>
    </row>
    <row r="535" spans="1:3">
      <c r="A535" s="63"/>
      <c r="B535" s="71"/>
      <c r="C535" s="72"/>
    </row>
    <row r="536" spans="1:3">
      <c r="A536" s="63"/>
      <c r="B536" s="71"/>
      <c r="C536" s="72"/>
    </row>
    <row r="537" spans="1:3">
      <c r="A537" s="63"/>
      <c r="B537" s="71"/>
      <c r="C537" s="72"/>
    </row>
    <row r="538" spans="1:3">
      <c r="A538" s="63"/>
      <c r="B538" s="71"/>
      <c r="C538" s="72"/>
    </row>
    <row r="539" spans="1:3">
      <c r="A539" s="63"/>
      <c r="B539" s="71"/>
      <c r="C539" s="72"/>
    </row>
    <row r="540" spans="1:3">
      <c r="A540" s="63"/>
      <c r="B540" s="71"/>
      <c r="C540" s="72"/>
    </row>
    <row r="541" spans="1:3">
      <c r="A541" s="63"/>
      <c r="B541" s="71"/>
      <c r="C541" s="72"/>
    </row>
    <row r="542" spans="1:3">
      <c r="A542" s="63"/>
      <c r="B542" s="71"/>
      <c r="C542" s="72"/>
    </row>
    <row r="543" spans="1:3">
      <c r="A543" s="63"/>
      <c r="B543" s="71"/>
      <c r="C543" s="72"/>
    </row>
    <row r="544" spans="1:3">
      <c r="A544" s="63"/>
      <c r="B544" s="71"/>
      <c r="C544" s="72"/>
    </row>
    <row r="545" spans="1:3">
      <c r="A545" s="63"/>
      <c r="B545" s="71"/>
      <c r="C545" s="72"/>
    </row>
    <row r="546" spans="1:3">
      <c r="A546" s="63"/>
      <c r="B546" s="71"/>
      <c r="C546" s="72"/>
    </row>
    <row r="547" spans="1:3">
      <c r="A547" s="63"/>
      <c r="B547" s="71"/>
      <c r="C547" s="72"/>
    </row>
    <row r="548" spans="1:3">
      <c r="A548" s="63"/>
      <c r="B548" s="71"/>
      <c r="C548" s="72"/>
    </row>
    <row r="549" spans="1:3">
      <c r="A549" s="63"/>
      <c r="B549" s="71"/>
      <c r="C549" s="72"/>
    </row>
    <row r="550" spans="1:3">
      <c r="A550" s="63"/>
      <c r="B550" s="71"/>
      <c r="C550" s="72"/>
    </row>
    <row r="551" spans="1:3">
      <c r="A551" s="63"/>
      <c r="B551" s="71"/>
      <c r="C551" s="72"/>
    </row>
    <row r="552" spans="1:3">
      <c r="A552" s="63"/>
      <c r="B552" s="71"/>
      <c r="C552" s="72"/>
    </row>
    <row r="553" spans="1:3">
      <c r="A553" s="63"/>
      <c r="B553" s="71"/>
      <c r="C553" s="72"/>
    </row>
    <row r="554" spans="1:3">
      <c r="A554" s="63"/>
      <c r="B554" s="71"/>
      <c r="C554" s="72"/>
    </row>
    <row r="555" spans="1:3">
      <c r="A555" s="63"/>
      <c r="B555" s="71"/>
      <c r="C555" s="72"/>
    </row>
    <row r="556" spans="1:3">
      <c r="A556" s="63"/>
      <c r="B556" s="71"/>
      <c r="C556" s="72"/>
    </row>
    <row r="557" spans="1:3">
      <c r="A557" s="63"/>
      <c r="B557" s="71"/>
      <c r="C557" s="72"/>
    </row>
    <row r="558" spans="1:3">
      <c r="A558" s="63"/>
      <c r="B558" s="71"/>
      <c r="C558" s="72"/>
    </row>
    <row r="559" spans="1:3">
      <c r="A559" s="63"/>
      <c r="B559" s="71"/>
      <c r="C559" s="72"/>
    </row>
    <row r="560" spans="1:3">
      <c r="A560" s="63"/>
      <c r="B560" s="71"/>
      <c r="C560" s="72"/>
    </row>
    <row r="561" spans="1:3">
      <c r="A561" s="63"/>
      <c r="B561" s="71"/>
      <c r="C561" s="72"/>
    </row>
    <row r="562" spans="1:3">
      <c r="A562" s="63"/>
      <c r="B562" s="71"/>
      <c r="C562" s="72"/>
    </row>
    <row r="563" spans="1:3">
      <c r="A563" s="63"/>
      <c r="B563" s="71"/>
      <c r="C563" s="72"/>
    </row>
    <row r="564" spans="1:3">
      <c r="A564" s="63"/>
      <c r="B564" s="71"/>
      <c r="C564" s="72"/>
    </row>
    <row r="565" spans="1:3">
      <c r="A565" s="63"/>
      <c r="B565" s="71"/>
      <c r="C565" s="72"/>
    </row>
    <row r="566" spans="1:3">
      <c r="A566" s="63"/>
      <c r="B566" s="71"/>
      <c r="C566" s="72"/>
    </row>
    <row r="567" spans="1:3">
      <c r="A567" s="63"/>
      <c r="B567" s="71"/>
      <c r="C567" s="72"/>
    </row>
    <row r="568" spans="1:3">
      <c r="A568" s="63"/>
      <c r="B568" s="71"/>
      <c r="C568" s="72"/>
    </row>
    <row r="569" spans="1:3">
      <c r="A569" s="63"/>
      <c r="B569" s="71"/>
      <c r="C569" s="72"/>
    </row>
    <row r="570" spans="1:3">
      <c r="A570" s="63"/>
      <c r="B570" s="71"/>
      <c r="C570" s="72"/>
    </row>
    <row r="571" spans="1:3">
      <c r="A571" s="63"/>
      <c r="B571" s="71"/>
      <c r="C571" s="72"/>
    </row>
    <row r="572" spans="1:3">
      <c r="A572" s="63"/>
      <c r="B572" s="71"/>
      <c r="C572" s="72"/>
    </row>
    <row r="573" spans="1:3">
      <c r="A573" s="63"/>
      <c r="B573" s="71"/>
      <c r="C573" s="72"/>
    </row>
    <row r="574" spans="1:3">
      <c r="A574" s="63"/>
      <c r="B574" s="71"/>
      <c r="C574" s="72"/>
    </row>
    <row r="575" spans="1:3">
      <c r="A575" s="63"/>
      <c r="B575" s="71"/>
      <c r="C575" s="72"/>
    </row>
    <row r="576" spans="1:3">
      <c r="A576" s="63"/>
      <c r="B576" s="71"/>
      <c r="C576" s="72"/>
    </row>
    <row r="577" spans="1:3">
      <c r="A577" s="63"/>
      <c r="B577" s="71"/>
      <c r="C577" s="72"/>
    </row>
    <row r="578" spans="1:3">
      <c r="A578" s="63"/>
      <c r="B578" s="71"/>
      <c r="C578" s="72"/>
    </row>
    <row r="579" spans="1:3">
      <c r="A579" s="63"/>
      <c r="B579" s="71"/>
      <c r="C579" s="72"/>
    </row>
    <row r="580" spans="1:3">
      <c r="A580" s="63"/>
      <c r="B580" s="71"/>
      <c r="C580" s="72"/>
    </row>
    <row r="581" spans="1:3">
      <c r="A581" s="63"/>
      <c r="B581" s="71"/>
      <c r="C581" s="72"/>
    </row>
    <row r="582" spans="1:3">
      <c r="A582" s="63"/>
      <c r="B582" s="71"/>
      <c r="C582" s="72"/>
    </row>
    <row r="583" spans="1:3">
      <c r="A583" s="63"/>
      <c r="B583" s="71"/>
      <c r="C583" s="72"/>
    </row>
    <row r="584" spans="1:3">
      <c r="A584" s="63"/>
      <c r="B584" s="71"/>
      <c r="C584" s="72"/>
    </row>
    <row r="585" spans="1:3">
      <c r="A585" s="63"/>
      <c r="B585" s="71"/>
      <c r="C585" s="72"/>
    </row>
    <row r="586" spans="1:3">
      <c r="A586" s="63"/>
      <c r="B586" s="71"/>
      <c r="C586" s="72"/>
    </row>
    <row r="587" spans="1:3">
      <c r="A587" s="63"/>
      <c r="B587" s="71"/>
      <c r="C587" s="72"/>
    </row>
    <row r="588" spans="1:3">
      <c r="A588" s="63"/>
      <c r="B588" s="71"/>
      <c r="C588" s="72"/>
    </row>
    <row r="589" spans="1:3">
      <c r="A589" s="63"/>
      <c r="B589" s="71"/>
      <c r="C589" s="72"/>
    </row>
    <row r="590" spans="1:3">
      <c r="A590" s="63"/>
      <c r="B590" s="71"/>
      <c r="C590" s="72"/>
    </row>
    <row r="591" spans="1:3">
      <c r="A591" s="63"/>
      <c r="B591" s="71"/>
      <c r="C591" s="72"/>
    </row>
    <row r="592" spans="1:3">
      <c r="A592" s="63"/>
      <c r="B592" s="71"/>
      <c r="C592" s="72"/>
    </row>
    <row r="593" spans="1:3">
      <c r="A593" s="63"/>
      <c r="B593" s="71"/>
      <c r="C593" s="72"/>
    </row>
    <row r="594" spans="1:3">
      <c r="A594" s="63"/>
      <c r="B594" s="71"/>
      <c r="C594" s="72"/>
    </row>
    <row r="595" spans="1:3">
      <c r="A595" s="63"/>
      <c r="B595" s="71"/>
      <c r="C595" s="72"/>
    </row>
    <row r="596" spans="1:3">
      <c r="A596" s="63"/>
      <c r="B596" s="71"/>
      <c r="C596" s="72"/>
    </row>
    <row r="597" spans="1:3">
      <c r="A597" s="63"/>
      <c r="B597" s="71"/>
      <c r="C597" s="72"/>
    </row>
    <row r="598" spans="1:3">
      <c r="A598" s="63"/>
      <c r="B598" s="71"/>
      <c r="C598" s="72"/>
    </row>
    <row r="599" spans="1:3">
      <c r="A599" s="63"/>
      <c r="B599" s="71"/>
      <c r="C599" s="72"/>
    </row>
    <row r="600" spans="1:3">
      <c r="A600" s="63"/>
      <c r="B600" s="71"/>
      <c r="C600" s="72"/>
    </row>
    <row r="601" spans="1:3">
      <c r="A601" s="63"/>
      <c r="B601" s="71"/>
      <c r="C601" s="72"/>
    </row>
    <row r="602" spans="1:3">
      <c r="A602" s="63"/>
      <c r="B602" s="71"/>
      <c r="C602" s="72"/>
    </row>
    <row r="603" spans="1:3">
      <c r="A603" s="63"/>
      <c r="B603" s="71"/>
      <c r="C603" s="72"/>
    </row>
    <row r="604" spans="1:3">
      <c r="A604" s="63"/>
      <c r="B604" s="71"/>
      <c r="C604" s="72"/>
    </row>
    <row r="605" spans="1:3">
      <c r="A605" s="63"/>
      <c r="B605" s="71"/>
      <c r="C605" s="72"/>
    </row>
    <row r="606" spans="1:3">
      <c r="A606" s="63"/>
      <c r="B606" s="71"/>
      <c r="C606" s="72"/>
    </row>
    <row r="607" spans="1:3">
      <c r="A607" s="63"/>
      <c r="B607" s="71"/>
      <c r="C607" s="72"/>
    </row>
    <row r="608" spans="1:3">
      <c r="A608" s="63"/>
      <c r="B608" s="71"/>
      <c r="C608" s="72"/>
    </row>
    <row r="609" spans="1:3">
      <c r="A609" s="63"/>
      <c r="B609" s="71"/>
      <c r="C609" s="72"/>
    </row>
    <row r="610" spans="1:3">
      <c r="A610" s="63"/>
      <c r="B610" s="71"/>
      <c r="C610" s="72"/>
    </row>
    <row r="611" spans="1:3">
      <c r="A611" s="63"/>
      <c r="B611" s="71"/>
      <c r="C611" s="72"/>
    </row>
    <row r="612" spans="1:3">
      <c r="A612" s="63"/>
      <c r="B612" s="71"/>
      <c r="C612" s="72"/>
    </row>
    <row r="613" spans="1:3">
      <c r="A613" s="63"/>
      <c r="B613" s="71"/>
      <c r="C613" s="72"/>
    </row>
    <row r="614" spans="1:3">
      <c r="A614" s="63"/>
      <c r="B614" s="71"/>
      <c r="C614" s="72"/>
    </row>
    <row r="615" spans="1:3">
      <c r="A615" s="63"/>
      <c r="B615" s="71"/>
      <c r="C615" s="72"/>
    </row>
    <row r="616" spans="1:3">
      <c r="A616" s="63"/>
      <c r="B616" s="71"/>
      <c r="C616" s="72"/>
    </row>
    <row r="617" spans="1:3">
      <c r="A617" s="63"/>
      <c r="B617" s="71"/>
      <c r="C617" s="72"/>
    </row>
    <row r="618" spans="1:3">
      <c r="A618" s="63"/>
      <c r="B618" s="71"/>
      <c r="C618" s="72"/>
    </row>
    <row r="619" spans="1:3">
      <c r="A619" s="63"/>
      <c r="B619" s="71"/>
      <c r="C619" s="72"/>
    </row>
    <row r="620" spans="1:3">
      <c r="A620" s="63"/>
      <c r="B620" s="71"/>
      <c r="C620" s="72"/>
    </row>
    <row r="621" spans="1:3">
      <c r="A621" s="63"/>
      <c r="B621" s="71"/>
      <c r="C621" s="72"/>
    </row>
    <row r="622" spans="1:3">
      <c r="A622" s="63"/>
      <c r="B622" s="71"/>
      <c r="C622" s="72"/>
    </row>
    <row r="623" spans="1:3">
      <c r="A623" s="63"/>
      <c r="B623" s="71"/>
      <c r="C623" s="72"/>
    </row>
    <row r="624" spans="1:3">
      <c r="A624" s="63"/>
      <c r="B624" s="71"/>
      <c r="C624" s="72"/>
    </row>
    <row r="625" spans="1:3">
      <c r="A625" s="63"/>
      <c r="B625" s="71"/>
      <c r="C625" s="72"/>
    </row>
    <row r="626" spans="1:3">
      <c r="A626" s="63"/>
      <c r="B626" s="71"/>
      <c r="C626" s="72"/>
    </row>
    <row r="627" spans="1:3">
      <c r="A627" s="63"/>
      <c r="B627" s="71"/>
      <c r="C627" s="72"/>
    </row>
    <row r="628" spans="1:3">
      <c r="A628" s="63"/>
      <c r="B628" s="71"/>
      <c r="C628" s="72"/>
    </row>
    <row r="629" spans="1:3">
      <c r="A629" s="63"/>
      <c r="B629" s="71"/>
      <c r="C629" s="72"/>
    </row>
    <row r="630" spans="1:3">
      <c r="A630" s="63"/>
      <c r="B630" s="71"/>
      <c r="C630" s="72"/>
    </row>
    <row r="631" spans="1:3">
      <c r="A631" s="63"/>
      <c r="B631" s="71"/>
      <c r="C631" s="72"/>
    </row>
    <row r="632" spans="1:3">
      <c r="A632" s="63"/>
      <c r="B632" s="71"/>
      <c r="C632" s="72"/>
    </row>
    <row r="633" spans="1:3">
      <c r="A633" s="63"/>
      <c r="B633" s="71"/>
      <c r="C633" s="72"/>
    </row>
    <row r="634" spans="1:3">
      <c r="A634" s="63"/>
      <c r="B634" s="71"/>
      <c r="C634" s="72"/>
    </row>
    <row r="635" spans="1:3">
      <c r="A635" s="63"/>
      <c r="B635" s="71"/>
      <c r="C635" s="72"/>
    </row>
    <row r="636" spans="1:3">
      <c r="A636" s="63"/>
      <c r="B636" s="71"/>
      <c r="C636" s="72"/>
    </row>
    <row r="637" spans="1:3">
      <c r="A637" s="63"/>
      <c r="B637" s="71"/>
      <c r="C637" s="72"/>
    </row>
    <row r="638" spans="1:3">
      <c r="A638" s="63"/>
      <c r="B638" s="71"/>
      <c r="C638" s="72"/>
    </row>
    <row r="639" spans="1:3">
      <c r="A639" s="63"/>
      <c r="B639" s="71"/>
      <c r="C639" s="72"/>
    </row>
    <row r="640" spans="1:3">
      <c r="A640" s="63"/>
      <c r="B640" s="71"/>
      <c r="C640" s="72"/>
    </row>
    <row r="641" spans="1:3">
      <c r="A641" s="63"/>
      <c r="B641" s="71"/>
      <c r="C641" s="72"/>
    </row>
    <row r="642" spans="1:3">
      <c r="A642" s="63"/>
      <c r="B642" s="71"/>
      <c r="C642" s="72"/>
    </row>
    <row r="643" spans="1:3">
      <c r="A643" s="63"/>
      <c r="B643" s="71"/>
      <c r="C643" s="72"/>
    </row>
    <row r="644" spans="1:3">
      <c r="A644" s="63"/>
      <c r="B644" s="71"/>
      <c r="C644" s="72"/>
    </row>
    <row r="645" spans="1:3">
      <c r="A645" s="63"/>
      <c r="B645" s="71"/>
      <c r="C645" s="72"/>
    </row>
    <row r="646" spans="1:3">
      <c r="A646" s="63"/>
      <c r="B646" s="71"/>
      <c r="C646" s="72"/>
    </row>
    <row r="647" spans="1:3">
      <c r="A647" s="63"/>
      <c r="B647" s="71"/>
      <c r="C647" s="72"/>
    </row>
    <row r="648" spans="1:3">
      <c r="A648" s="63"/>
      <c r="B648" s="71"/>
      <c r="C648" s="72"/>
    </row>
    <row r="649" spans="1:3">
      <c r="A649" s="63"/>
      <c r="B649" s="71"/>
      <c r="C649" s="72"/>
    </row>
    <row r="650" spans="1:3">
      <c r="A650" s="63"/>
      <c r="B650" s="71"/>
      <c r="C650" s="72"/>
    </row>
    <row r="651" spans="1:3">
      <c r="A651" s="63"/>
      <c r="B651" s="71"/>
      <c r="C651" s="72"/>
    </row>
    <row r="652" spans="1:3">
      <c r="A652" s="63"/>
      <c r="B652" s="71"/>
      <c r="C652" s="72"/>
    </row>
    <row r="653" spans="1:3">
      <c r="A653" s="63"/>
      <c r="B653" s="71"/>
      <c r="C653" s="72"/>
    </row>
    <row r="654" spans="1:3">
      <c r="A654" s="63"/>
      <c r="B654" s="71"/>
      <c r="C654" s="72"/>
    </row>
    <row r="655" spans="1:3">
      <c r="A655" s="63"/>
      <c r="B655" s="71"/>
      <c r="C655" s="72"/>
    </row>
    <row r="656" spans="1:3">
      <c r="A656" s="63"/>
      <c r="B656" s="71"/>
      <c r="C656" s="72"/>
    </row>
    <row r="657" spans="1:3">
      <c r="A657" s="63"/>
      <c r="B657" s="71"/>
      <c r="C657" s="72"/>
    </row>
    <row r="658" spans="1:3">
      <c r="A658" s="63"/>
      <c r="B658" s="71"/>
      <c r="C658" s="72"/>
    </row>
    <row r="659" spans="1:3">
      <c r="A659" s="63"/>
      <c r="B659" s="71"/>
      <c r="C659" s="72"/>
    </row>
    <row r="660" spans="1:3">
      <c r="A660" s="63"/>
      <c r="B660" s="71"/>
      <c r="C660" s="72"/>
    </row>
    <row r="661" spans="1:3">
      <c r="A661" s="63"/>
      <c r="B661" s="71"/>
      <c r="C661" s="72"/>
    </row>
    <row r="662" spans="1:3">
      <c r="A662" s="63"/>
      <c r="B662" s="71"/>
      <c r="C662" s="72"/>
    </row>
    <row r="663" spans="1:3">
      <c r="A663" s="63"/>
      <c r="B663" s="71"/>
      <c r="C663" s="72"/>
    </row>
    <row r="664" spans="1:3">
      <c r="A664" s="63"/>
      <c r="B664" s="71"/>
      <c r="C664" s="72"/>
    </row>
    <row r="665" spans="1:3">
      <c r="A665" s="63"/>
      <c r="B665" s="71"/>
      <c r="C665" s="72"/>
    </row>
    <row r="666" spans="1:3">
      <c r="A666" s="63"/>
      <c r="B666" s="71"/>
      <c r="C666" s="72"/>
    </row>
    <row r="667" spans="1:3">
      <c r="A667" s="63"/>
      <c r="B667" s="71"/>
      <c r="C667" s="72"/>
    </row>
    <row r="668" spans="1:3">
      <c r="A668" s="63"/>
      <c r="B668" s="71"/>
      <c r="C668" s="72"/>
    </row>
    <row r="669" spans="1:3">
      <c r="A669" s="63"/>
      <c r="B669" s="71"/>
      <c r="C669" s="72"/>
    </row>
    <row r="670" spans="1:3">
      <c r="A670" s="63"/>
      <c r="B670" s="71"/>
      <c r="C670" s="72"/>
    </row>
    <row r="671" spans="1:3">
      <c r="A671" s="63"/>
      <c r="B671" s="71"/>
      <c r="C671" s="72"/>
    </row>
    <row r="672" spans="1:3">
      <c r="A672" s="63"/>
      <c r="B672" s="71"/>
      <c r="C672" s="72"/>
    </row>
    <row r="673" spans="1:3">
      <c r="A673" s="63"/>
      <c r="B673" s="71"/>
      <c r="C673" s="72"/>
    </row>
    <row r="674" spans="1:3">
      <c r="A674" s="63"/>
      <c r="B674" s="71"/>
      <c r="C674" s="72"/>
    </row>
    <row r="675" spans="1:3">
      <c r="A675" s="63"/>
      <c r="B675" s="71"/>
      <c r="C675" s="72"/>
    </row>
    <row r="676" spans="1:3">
      <c r="A676" s="63"/>
      <c r="B676" s="71"/>
      <c r="C676" s="72"/>
    </row>
    <row r="677" spans="1:3">
      <c r="A677" s="63"/>
      <c r="B677" s="71"/>
      <c r="C677" s="72"/>
    </row>
    <row r="678" spans="1:3">
      <c r="A678" s="63"/>
      <c r="B678" s="71"/>
      <c r="C678" s="72"/>
    </row>
    <row r="679" spans="1:3">
      <c r="A679" s="63"/>
      <c r="B679" s="71"/>
      <c r="C679" s="72"/>
    </row>
    <row r="680" spans="1:3">
      <c r="A680" s="63"/>
      <c r="B680" s="71"/>
      <c r="C680" s="72"/>
    </row>
    <row r="681" spans="1:3">
      <c r="A681" s="63"/>
      <c r="B681" s="71"/>
      <c r="C681" s="72"/>
    </row>
    <row r="682" spans="1:3">
      <c r="A682" s="63"/>
      <c r="B682" s="71"/>
      <c r="C682" s="72"/>
    </row>
    <row r="683" spans="1:3">
      <c r="A683" s="63"/>
      <c r="B683" s="71"/>
      <c r="C683" s="72"/>
    </row>
    <row r="684" spans="1:3">
      <c r="A684" s="63"/>
      <c r="B684" s="71"/>
      <c r="C684" s="72"/>
    </row>
    <row r="685" spans="1:3">
      <c r="A685" s="63"/>
      <c r="B685" s="71"/>
      <c r="C685" s="72"/>
    </row>
    <row r="686" spans="1:3">
      <c r="A686" s="63"/>
      <c r="B686" s="71"/>
      <c r="C686" s="72"/>
    </row>
    <row r="687" spans="1:3">
      <c r="A687" s="63"/>
      <c r="B687" s="71"/>
      <c r="C687" s="72"/>
    </row>
    <row r="688" spans="1:3">
      <c r="A688" s="63"/>
      <c r="B688" s="71"/>
      <c r="C688" s="72"/>
    </row>
    <row r="689" spans="1:3">
      <c r="A689" s="63"/>
      <c r="B689" s="71"/>
      <c r="C689" s="72"/>
    </row>
    <row r="690" spans="1:3">
      <c r="A690" s="63"/>
      <c r="B690" s="71"/>
      <c r="C690" s="72"/>
    </row>
    <row r="691" spans="1:3">
      <c r="A691" s="63"/>
      <c r="B691" s="71"/>
      <c r="C691" s="72"/>
    </row>
    <row r="692" spans="1:3">
      <c r="A692" s="63"/>
      <c r="B692" s="71"/>
      <c r="C692" s="72"/>
    </row>
    <row r="693" spans="1:3">
      <c r="A693" s="63"/>
      <c r="B693" s="71"/>
      <c r="C693" s="72"/>
    </row>
    <row r="694" spans="1:3">
      <c r="A694" s="63"/>
      <c r="B694" s="71"/>
      <c r="C694" s="72"/>
    </row>
    <row r="695" spans="1:3">
      <c r="A695" s="63"/>
      <c r="B695" s="71"/>
      <c r="C695" s="72"/>
    </row>
    <row r="696" spans="1:3">
      <c r="A696" s="63"/>
      <c r="B696" s="71"/>
      <c r="C696" s="72"/>
    </row>
    <row r="697" spans="1:3">
      <c r="A697" s="63"/>
      <c r="B697" s="71"/>
      <c r="C697" s="72"/>
    </row>
    <row r="698" spans="1:3">
      <c r="A698" s="63"/>
      <c r="B698" s="71"/>
      <c r="C698" s="72"/>
    </row>
    <row r="699" spans="1:3">
      <c r="A699" s="63"/>
      <c r="B699" s="71"/>
      <c r="C699" s="72"/>
    </row>
    <row r="700" spans="1:3">
      <c r="A700" s="63"/>
      <c r="B700" s="71"/>
      <c r="C700" s="72"/>
    </row>
    <row r="701" spans="1:3">
      <c r="A701" s="63"/>
      <c r="B701" s="71"/>
      <c r="C701" s="72"/>
    </row>
    <row r="702" spans="1:3">
      <c r="A702" s="63"/>
      <c r="B702" s="71"/>
      <c r="C702" s="72"/>
    </row>
    <row r="703" spans="1:3">
      <c r="A703" s="63"/>
      <c r="B703" s="71"/>
      <c r="C703" s="72"/>
    </row>
    <row r="704" spans="1:3">
      <c r="A704" s="63"/>
      <c r="B704" s="71"/>
      <c r="C704" s="72"/>
    </row>
    <row r="705" spans="1:3">
      <c r="A705" s="63"/>
      <c r="B705" s="71"/>
      <c r="C705" s="72"/>
    </row>
    <row r="706" spans="1:3">
      <c r="A706" s="63"/>
      <c r="B706" s="71"/>
      <c r="C706" s="72"/>
    </row>
    <row r="707" spans="1:3">
      <c r="A707" s="63"/>
      <c r="B707" s="71"/>
      <c r="C707" s="72"/>
    </row>
    <row r="708" spans="1:3">
      <c r="A708" s="63"/>
      <c r="B708" s="71"/>
      <c r="C708" s="72"/>
    </row>
    <row r="709" spans="1:3">
      <c r="A709" s="63"/>
      <c r="B709" s="71"/>
      <c r="C709" s="72"/>
    </row>
    <row r="710" spans="1:3">
      <c r="A710" s="63"/>
      <c r="B710" s="71"/>
      <c r="C710" s="72"/>
    </row>
    <row r="711" spans="1:3">
      <c r="A711" s="63"/>
      <c r="B711" s="71"/>
      <c r="C711" s="72"/>
    </row>
    <row r="712" spans="1:3">
      <c r="A712" s="63"/>
      <c r="B712" s="71"/>
      <c r="C712" s="72"/>
    </row>
    <row r="713" spans="1:3">
      <c r="A713" s="63"/>
      <c r="B713" s="71"/>
      <c r="C713" s="72"/>
    </row>
    <row r="714" spans="1:3">
      <c r="A714" s="63"/>
      <c r="B714" s="71"/>
      <c r="C714" s="72"/>
    </row>
    <row r="715" spans="1:3">
      <c r="A715" s="63"/>
      <c r="B715" s="71"/>
      <c r="C715" s="72"/>
    </row>
    <row r="716" spans="1:3">
      <c r="A716" s="63"/>
      <c r="B716" s="71"/>
      <c r="C716" s="72"/>
    </row>
    <row r="717" spans="1:3">
      <c r="A717" s="63"/>
      <c r="B717" s="71"/>
      <c r="C717" s="72"/>
    </row>
    <row r="718" spans="1:3">
      <c r="A718" s="63"/>
      <c r="B718" s="71"/>
      <c r="C718" s="72"/>
    </row>
    <row r="719" spans="1:3">
      <c r="A719" s="63"/>
      <c r="B719" s="71"/>
      <c r="C719" s="72"/>
    </row>
    <row r="720" spans="1:3">
      <c r="A720" s="63"/>
      <c r="B720" s="71"/>
      <c r="C720" s="72"/>
    </row>
    <row r="721" spans="1:3">
      <c r="A721" s="63"/>
      <c r="B721" s="71"/>
      <c r="C721" s="72"/>
    </row>
    <row r="722" spans="1:3">
      <c r="A722" s="63"/>
      <c r="B722" s="71"/>
      <c r="C722" s="72"/>
    </row>
    <row r="723" spans="1:3">
      <c r="A723" s="63"/>
      <c r="B723" s="71"/>
      <c r="C723" s="72"/>
    </row>
    <row r="724" spans="1:3">
      <c r="A724" s="63"/>
      <c r="B724" s="71"/>
      <c r="C724" s="72"/>
    </row>
    <row r="725" spans="1:3">
      <c r="A725" s="63"/>
      <c r="B725" s="71"/>
      <c r="C725" s="72"/>
    </row>
    <row r="726" spans="1:3">
      <c r="A726" s="63"/>
      <c r="B726" s="71"/>
      <c r="C726" s="72"/>
    </row>
    <row r="727" spans="1:3">
      <c r="A727" s="63"/>
      <c r="B727" s="71"/>
      <c r="C727" s="72"/>
    </row>
    <row r="728" spans="1:3">
      <c r="A728" s="63"/>
      <c r="B728" s="71"/>
      <c r="C728" s="72"/>
    </row>
    <row r="729" spans="1:3">
      <c r="A729" s="63"/>
      <c r="B729" s="71"/>
      <c r="C729" s="72"/>
    </row>
    <row r="730" spans="1:3">
      <c r="A730" s="63"/>
      <c r="B730" s="71"/>
      <c r="C730" s="72"/>
    </row>
    <row r="731" spans="1:3">
      <c r="A731" s="63"/>
      <c r="B731" s="71"/>
      <c r="C731" s="72"/>
    </row>
    <row r="732" spans="1:3">
      <c r="A732" s="63"/>
      <c r="B732" s="71"/>
      <c r="C732" s="72"/>
    </row>
    <row r="733" spans="1:3">
      <c r="A733" s="63"/>
      <c r="B733" s="71"/>
      <c r="C733" s="72"/>
    </row>
    <row r="734" spans="1:3">
      <c r="A734" s="63"/>
      <c r="B734" s="71"/>
      <c r="C734" s="72"/>
    </row>
    <row r="735" spans="1:3">
      <c r="A735" s="63"/>
      <c r="B735" s="71"/>
      <c r="C735" s="72"/>
    </row>
    <row r="736" spans="1:3">
      <c r="A736" s="63"/>
      <c r="B736" s="71"/>
      <c r="C736" s="72"/>
    </row>
    <row r="737" spans="1:3">
      <c r="A737" s="63"/>
      <c r="B737" s="71"/>
      <c r="C737" s="72"/>
    </row>
    <row r="738" spans="1:3">
      <c r="A738" s="63"/>
      <c r="B738" s="71"/>
      <c r="C738" s="72"/>
    </row>
    <row r="739" spans="1:3">
      <c r="A739" s="63"/>
      <c r="B739" s="71"/>
      <c r="C739" s="72"/>
    </row>
    <row r="740" spans="1:3">
      <c r="A740" s="63"/>
      <c r="B740" s="71"/>
      <c r="C740" s="72"/>
    </row>
    <row r="741" spans="1:3">
      <c r="A741" s="63"/>
      <c r="B741" s="71"/>
      <c r="C741" s="72"/>
    </row>
    <row r="742" spans="1:3">
      <c r="A742" s="63"/>
      <c r="B742" s="71"/>
      <c r="C742" s="72"/>
    </row>
    <row r="743" spans="1:3">
      <c r="A743" s="63"/>
      <c r="B743" s="71"/>
      <c r="C743" s="72"/>
    </row>
    <row r="744" spans="1:3">
      <c r="A744" s="63"/>
      <c r="B744" s="71"/>
      <c r="C744" s="72"/>
    </row>
    <row r="745" spans="1:3">
      <c r="A745" s="63"/>
      <c r="B745" s="71"/>
      <c r="C745" s="72"/>
    </row>
    <row r="746" spans="1:3">
      <c r="A746" s="63"/>
      <c r="B746" s="71"/>
      <c r="C746" s="72"/>
    </row>
    <row r="747" spans="1:3">
      <c r="A747" s="63"/>
      <c r="B747" s="71"/>
      <c r="C747" s="72"/>
    </row>
    <row r="748" spans="1:3">
      <c r="A748" s="63"/>
      <c r="B748" s="71"/>
      <c r="C748" s="72"/>
    </row>
    <row r="749" spans="1:3">
      <c r="A749" s="63"/>
      <c r="B749" s="71"/>
      <c r="C749" s="72"/>
    </row>
    <row r="750" spans="1:3">
      <c r="A750" s="63"/>
      <c r="B750" s="71"/>
      <c r="C750" s="72"/>
    </row>
    <row r="751" spans="1:3">
      <c r="A751" s="63"/>
      <c r="B751" s="71"/>
      <c r="C751" s="72"/>
    </row>
    <row r="752" spans="1:3">
      <c r="A752" s="63"/>
      <c r="B752" s="71"/>
      <c r="C752" s="72"/>
    </row>
    <row r="753" spans="1:3">
      <c r="A753" s="63"/>
      <c r="B753" s="71"/>
      <c r="C753" s="72"/>
    </row>
    <row r="754" spans="1:3">
      <c r="A754" s="63"/>
      <c r="B754" s="71"/>
      <c r="C754" s="72"/>
    </row>
    <row r="755" spans="1:3">
      <c r="A755" s="63"/>
      <c r="B755" s="71"/>
      <c r="C755" s="72"/>
    </row>
    <row r="756" spans="1:3">
      <c r="A756" s="63"/>
      <c r="B756" s="71"/>
      <c r="C756" s="72"/>
    </row>
    <row r="757" spans="1:3">
      <c r="A757" s="63"/>
      <c r="B757" s="71"/>
      <c r="C757" s="72"/>
    </row>
    <row r="758" spans="1:3">
      <c r="A758" s="63"/>
      <c r="B758" s="71"/>
      <c r="C758" s="72"/>
    </row>
    <row r="759" spans="1:3">
      <c r="A759" s="63"/>
      <c r="B759" s="71"/>
      <c r="C759" s="72"/>
    </row>
    <row r="760" spans="1:3">
      <c r="A760" s="63"/>
      <c r="B760" s="71"/>
      <c r="C760" s="72"/>
    </row>
    <row r="761" spans="1:3">
      <c r="A761" s="63"/>
      <c r="B761" s="71"/>
      <c r="C761" s="72"/>
    </row>
    <row r="762" spans="1:3">
      <c r="A762" s="63"/>
      <c r="B762" s="71"/>
      <c r="C762" s="72"/>
    </row>
    <row r="763" spans="1:3">
      <c r="A763" s="63"/>
      <c r="B763" s="71"/>
      <c r="C763" s="72"/>
    </row>
    <row r="764" spans="1:3">
      <c r="A764" s="63"/>
      <c r="B764" s="71"/>
      <c r="C764" s="72"/>
    </row>
    <row r="765" spans="1:3">
      <c r="A765" s="63"/>
      <c r="B765" s="71"/>
      <c r="C765" s="72"/>
    </row>
    <row r="766" spans="1:3">
      <c r="A766" s="63"/>
      <c r="B766" s="71"/>
      <c r="C766" s="72"/>
    </row>
    <row r="767" spans="1:3">
      <c r="A767" s="63"/>
      <c r="B767" s="71"/>
      <c r="C767" s="72"/>
    </row>
    <row r="768" spans="1:3">
      <c r="A768" s="63"/>
      <c r="B768" s="71"/>
      <c r="C768" s="72"/>
    </row>
    <row r="769" spans="1:3">
      <c r="A769" s="63"/>
      <c r="B769" s="71"/>
      <c r="C769" s="72"/>
    </row>
    <row r="770" spans="1:3">
      <c r="A770" s="63"/>
      <c r="B770" s="71"/>
      <c r="C770" s="72"/>
    </row>
    <row r="771" spans="1:3">
      <c r="A771" s="63"/>
      <c r="B771" s="71"/>
      <c r="C771" s="72"/>
    </row>
    <row r="772" spans="1:3">
      <c r="A772" s="63"/>
      <c r="B772" s="71"/>
      <c r="C772" s="72"/>
    </row>
    <row r="773" spans="1:3">
      <c r="A773" s="63"/>
      <c r="B773" s="71"/>
      <c r="C773" s="72"/>
    </row>
    <row r="774" spans="1:3">
      <c r="A774" s="63"/>
      <c r="B774" s="71"/>
      <c r="C774" s="72"/>
    </row>
    <row r="775" spans="1:3">
      <c r="A775" s="63"/>
      <c r="B775" s="71"/>
      <c r="C775" s="72"/>
    </row>
    <row r="776" spans="1:3">
      <c r="A776" s="63"/>
      <c r="B776" s="71"/>
      <c r="C776" s="72"/>
    </row>
    <row r="777" spans="1:3">
      <c r="A777" s="63"/>
      <c r="B777" s="71"/>
      <c r="C777" s="72"/>
    </row>
    <row r="778" spans="1:3">
      <c r="A778" s="63"/>
      <c r="B778" s="71"/>
      <c r="C778" s="72"/>
    </row>
    <row r="779" spans="1:3">
      <c r="A779" s="63"/>
      <c r="B779" s="71"/>
      <c r="C779" s="72"/>
    </row>
    <row r="780" spans="1:3">
      <c r="A780" s="63"/>
      <c r="B780" s="71"/>
      <c r="C780" s="72"/>
    </row>
    <row r="781" spans="1:3">
      <c r="A781" s="63"/>
      <c r="B781" s="71"/>
      <c r="C781" s="72"/>
    </row>
    <row r="782" spans="1:3">
      <c r="A782" s="63"/>
      <c r="B782" s="71"/>
      <c r="C782" s="72"/>
    </row>
    <row r="783" spans="1:3">
      <c r="A783" s="63"/>
      <c r="B783" s="71"/>
      <c r="C783" s="72"/>
    </row>
    <row r="784" spans="1:3">
      <c r="A784" s="63"/>
      <c r="B784" s="71"/>
      <c r="C784" s="72"/>
    </row>
    <row r="785" spans="1:3">
      <c r="A785" s="63"/>
      <c r="B785" s="71"/>
      <c r="C785" s="72"/>
    </row>
    <row r="786" spans="1:3">
      <c r="A786" s="63"/>
      <c r="B786" s="71"/>
      <c r="C786" s="72"/>
    </row>
    <row r="787" spans="1:3">
      <c r="A787" s="63"/>
      <c r="B787" s="71"/>
      <c r="C787" s="72"/>
    </row>
    <row r="788" spans="1:3">
      <c r="A788" s="63"/>
      <c r="B788" s="71"/>
      <c r="C788" s="72"/>
    </row>
    <row r="789" spans="1:3">
      <c r="A789" s="63"/>
      <c r="B789" s="71"/>
      <c r="C789" s="72"/>
    </row>
    <row r="790" spans="1:3">
      <c r="A790" s="63"/>
      <c r="B790" s="71"/>
      <c r="C790" s="72"/>
    </row>
    <row r="791" spans="1:3">
      <c r="A791" s="63"/>
      <c r="B791" s="71"/>
      <c r="C791" s="72"/>
    </row>
    <row r="792" spans="1:3">
      <c r="A792" s="63"/>
      <c r="B792" s="71"/>
      <c r="C792" s="72"/>
    </row>
    <row r="793" spans="1:3">
      <c r="A793" s="63"/>
      <c r="B793" s="71"/>
      <c r="C793" s="72"/>
    </row>
    <row r="794" spans="1:3">
      <c r="A794" s="63"/>
      <c r="B794" s="71"/>
      <c r="C794" s="72"/>
    </row>
    <row r="795" spans="1:3">
      <c r="A795" s="63"/>
      <c r="B795" s="71"/>
      <c r="C795" s="72"/>
    </row>
    <row r="796" spans="1:3">
      <c r="A796" s="63"/>
      <c r="B796" s="71"/>
      <c r="C796" s="72"/>
    </row>
    <row r="797" spans="1:3">
      <c r="A797" s="63"/>
      <c r="B797" s="71"/>
      <c r="C797" s="72"/>
    </row>
    <row r="798" spans="1:3">
      <c r="A798" s="63"/>
      <c r="B798" s="71"/>
      <c r="C798" s="72"/>
    </row>
    <row r="799" spans="1:3">
      <c r="A799" s="63"/>
      <c r="B799" s="71"/>
      <c r="C799" s="72"/>
    </row>
    <row r="800" spans="1:3">
      <c r="A800" s="63"/>
      <c r="B800" s="71"/>
      <c r="C800" s="72"/>
    </row>
    <row r="801" spans="1:3">
      <c r="A801" s="63"/>
      <c r="B801" s="71"/>
      <c r="C801" s="72"/>
    </row>
    <row r="802" spans="1:3">
      <c r="A802" s="63"/>
      <c r="B802" s="71"/>
      <c r="C802" s="72"/>
    </row>
    <row r="803" spans="1:3">
      <c r="A803" s="63"/>
      <c r="B803" s="71"/>
      <c r="C803" s="72"/>
    </row>
    <row r="804" spans="1:3">
      <c r="A804" s="63"/>
      <c r="B804" s="71"/>
      <c r="C804" s="72"/>
    </row>
    <row r="805" spans="1:3">
      <c r="A805" s="63"/>
      <c r="B805" s="71"/>
      <c r="C805" s="72"/>
    </row>
    <row r="806" spans="1:3">
      <c r="A806" s="63"/>
      <c r="B806" s="71"/>
      <c r="C806" s="72"/>
    </row>
    <row r="807" spans="1:3">
      <c r="A807" s="63"/>
      <c r="B807" s="71"/>
      <c r="C807" s="72"/>
    </row>
    <row r="808" spans="1:3">
      <c r="A808" s="63"/>
      <c r="B808" s="71"/>
      <c r="C808" s="72"/>
    </row>
    <row r="809" spans="1:3">
      <c r="A809" s="63"/>
      <c r="B809" s="71"/>
      <c r="C809" s="72"/>
    </row>
    <row r="810" spans="1:3">
      <c r="A810" s="63"/>
      <c r="B810" s="71"/>
      <c r="C810" s="72"/>
    </row>
    <row r="811" spans="1:3">
      <c r="A811" s="63"/>
      <c r="B811" s="71"/>
      <c r="C811" s="72"/>
    </row>
    <row r="812" spans="1:3">
      <c r="A812" s="63"/>
      <c r="B812" s="71"/>
      <c r="C812" s="72"/>
    </row>
    <row r="813" spans="1:3">
      <c r="A813" s="63"/>
      <c r="B813" s="71"/>
      <c r="C813" s="72"/>
    </row>
    <row r="814" spans="1:3">
      <c r="A814" s="63"/>
      <c r="B814" s="71"/>
      <c r="C814" s="72"/>
    </row>
    <row r="815" spans="1:3">
      <c r="A815" s="63"/>
      <c r="B815" s="71"/>
      <c r="C815" s="72"/>
    </row>
    <row r="816" spans="1:3">
      <c r="A816" s="63"/>
      <c r="B816" s="71"/>
      <c r="C816" s="72"/>
    </row>
    <row r="817" spans="1:3">
      <c r="A817" s="63"/>
      <c r="B817" s="71"/>
      <c r="C817" s="72"/>
    </row>
    <row r="818" spans="1:3">
      <c r="A818" s="63"/>
      <c r="B818" s="71"/>
      <c r="C818" s="72"/>
    </row>
    <row r="819" spans="1:3">
      <c r="A819" s="63"/>
      <c r="B819" s="71"/>
      <c r="C819" s="72"/>
    </row>
    <row r="820" spans="1:3">
      <c r="A820" s="63"/>
      <c r="B820" s="71"/>
      <c r="C820" s="72"/>
    </row>
    <row r="821" spans="1:3">
      <c r="A821" s="63"/>
      <c r="B821" s="71"/>
      <c r="C821" s="72"/>
    </row>
    <row r="822" spans="1:3">
      <c r="A822" s="63"/>
      <c r="B822" s="71"/>
      <c r="C822" s="72"/>
    </row>
    <row r="823" spans="1:3">
      <c r="A823" s="63"/>
      <c r="B823" s="71"/>
      <c r="C823" s="72"/>
    </row>
    <row r="824" spans="1:3">
      <c r="A824" s="63"/>
      <c r="B824" s="71"/>
      <c r="C824" s="72"/>
    </row>
    <row r="825" spans="1:3">
      <c r="A825" s="63"/>
      <c r="B825" s="71"/>
      <c r="C825" s="72"/>
    </row>
    <row r="826" spans="1:3">
      <c r="A826" s="63"/>
      <c r="B826" s="71"/>
      <c r="C826" s="72"/>
    </row>
    <row r="827" spans="1:3">
      <c r="A827" s="63"/>
      <c r="B827" s="71"/>
      <c r="C827" s="72"/>
    </row>
    <row r="828" spans="1:3">
      <c r="A828" s="63"/>
      <c r="B828" s="71"/>
      <c r="C828" s="72"/>
    </row>
    <row r="829" spans="1:3">
      <c r="A829" s="63"/>
      <c r="B829" s="71"/>
      <c r="C829" s="72"/>
    </row>
    <row r="830" spans="1:3">
      <c r="A830" s="63"/>
      <c r="B830" s="71"/>
      <c r="C830" s="72"/>
    </row>
    <row r="831" spans="1:3">
      <c r="A831" s="63"/>
      <c r="B831" s="71"/>
      <c r="C831" s="72"/>
    </row>
    <row r="832" spans="1:3">
      <c r="A832" s="63"/>
      <c r="B832" s="71"/>
      <c r="C832" s="72"/>
    </row>
    <row r="833" spans="1:3">
      <c r="A833" s="63"/>
      <c r="B833" s="71"/>
      <c r="C833" s="72"/>
    </row>
    <row r="834" spans="1:3">
      <c r="A834" s="63"/>
      <c r="B834" s="71"/>
      <c r="C834" s="72"/>
    </row>
    <row r="835" spans="1:3">
      <c r="A835" s="63"/>
      <c r="B835" s="71"/>
      <c r="C835" s="72"/>
    </row>
    <row r="836" spans="1:3">
      <c r="A836" s="63"/>
      <c r="B836" s="71"/>
      <c r="C836" s="72"/>
    </row>
    <row r="837" spans="1:3">
      <c r="A837" s="63"/>
      <c r="B837" s="71"/>
      <c r="C837" s="72"/>
    </row>
    <row r="838" spans="1:3">
      <c r="A838" s="63"/>
      <c r="B838" s="71"/>
      <c r="C838" s="72"/>
    </row>
    <row r="839" spans="1:3">
      <c r="A839" s="63"/>
      <c r="B839" s="71"/>
      <c r="C839" s="72"/>
    </row>
    <row r="840" spans="1:3">
      <c r="A840" s="63"/>
      <c r="B840" s="71"/>
      <c r="C840" s="72"/>
    </row>
    <row r="841" spans="1:3">
      <c r="A841" s="63"/>
      <c r="B841" s="71"/>
      <c r="C841" s="72"/>
    </row>
    <row r="842" spans="1:3">
      <c r="A842" s="63"/>
      <c r="B842" s="71"/>
      <c r="C842" s="72"/>
    </row>
    <row r="843" spans="1:3">
      <c r="A843" s="63"/>
      <c r="B843" s="71"/>
      <c r="C843" s="72"/>
    </row>
    <row r="844" spans="1:3">
      <c r="A844" s="63"/>
      <c r="B844" s="71"/>
      <c r="C844" s="72"/>
    </row>
    <row r="845" spans="1:3">
      <c r="A845" s="63"/>
      <c r="B845" s="71"/>
      <c r="C845" s="72"/>
    </row>
    <row r="846" spans="1:3">
      <c r="A846" s="63"/>
      <c r="B846" s="71"/>
      <c r="C846" s="72"/>
    </row>
    <row r="847" spans="1:3">
      <c r="A847" s="63"/>
      <c r="B847" s="71"/>
      <c r="C847" s="72"/>
    </row>
    <row r="848" spans="1:3">
      <c r="A848" s="63"/>
      <c r="B848" s="71"/>
      <c r="C848" s="72"/>
    </row>
    <row r="849" spans="1:3">
      <c r="A849" s="63"/>
      <c r="B849" s="71"/>
      <c r="C849" s="72"/>
    </row>
    <row r="850" spans="1:3">
      <c r="A850" s="63"/>
      <c r="B850" s="71"/>
      <c r="C850" s="72"/>
    </row>
    <row r="851" spans="1:3">
      <c r="A851" s="63"/>
      <c r="B851" s="71"/>
      <c r="C851" s="72"/>
    </row>
    <row r="852" spans="1:3">
      <c r="A852" s="63"/>
      <c r="B852" s="71"/>
      <c r="C852" s="72"/>
    </row>
    <row r="853" spans="1:3">
      <c r="A853" s="63"/>
      <c r="B853" s="71"/>
      <c r="C853" s="72"/>
    </row>
    <row r="854" spans="1:3">
      <c r="A854" s="63"/>
      <c r="B854" s="71"/>
      <c r="C854" s="72"/>
    </row>
    <row r="855" spans="1:3">
      <c r="A855" s="63"/>
      <c r="B855" s="71"/>
      <c r="C855" s="72"/>
    </row>
    <row r="856" spans="1:3">
      <c r="A856" s="63"/>
      <c r="B856" s="71"/>
      <c r="C856" s="72"/>
    </row>
    <row r="857" spans="1:3">
      <c r="A857" s="63"/>
      <c r="B857" s="71"/>
      <c r="C857" s="72"/>
    </row>
    <row r="858" spans="1:3">
      <c r="A858" s="63"/>
      <c r="B858" s="71"/>
      <c r="C858" s="72"/>
    </row>
    <row r="859" spans="1:3">
      <c r="A859" s="63"/>
      <c r="B859" s="71"/>
      <c r="C859" s="72"/>
    </row>
    <row r="860" spans="1:3">
      <c r="A860" s="63"/>
      <c r="B860" s="71"/>
      <c r="C860" s="72"/>
    </row>
    <row r="861" spans="1:3">
      <c r="A861" s="63"/>
      <c r="B861" s="71"/>
      <c r="C861" s="72"/>
    </row>
    <row r="862" spans="1:3">
      <c r="A862" s="63"/>
      <c r="B862" s="71"/>
      <c r="C862" s="72"/>
    </row>
    <row r="863" spans="1:3">
      <c r="A863" s="63"/>
      <c r="B863" s="71"/>
      <c r="C863" s="72"/>
    </row>
    <row r="864" spans="1:3">
      <c r="A864" s="63"/>
      <c r="B864" s="71"/>
      <c r="C864" s="72"/>
    </row>
    <row r="865" spans="1:3">
      <c r="A865" s="63"/>
      <c r="B865" s="71"/>
      <c r="C865" s="72"/>
    </row>
    <row r="866" spans="1:3">
      <c r="A866" s="63"/>
      <c r="B866" s="71"/>
      <c r="C866" s="72"/>
    </row>
    <row r="867" spans="1:3">
      <c r="A867" s="63"/>
      <c r="B867" s="71"/>
      <c r="C867" s="72"/>
    </row>
    <row r="868" spans="1:3">
      <c r="A868" s="63"/>
      <c r="B868" s="71"/>
      <c r="C868" s="72"/>
    </row>
    <row r="869" spans="1:3">
      <c r="A869" s="63"/>
      <c r="B869" s="71"/>
      <c r="C869" s="72"/>
    </row>
    <row r="870" spans="1:3">
      <c r="A870" s="63"/>
      <c r="B870" s="71"/>
      <c r="C870" s="72"/>
    </row>
    <row r="871" spans="1:3">
      <c r="A871" s="63"/>
      <c r="B871" s="71"/>
      <c r="C871" s="72"/>
    </row>
    <row r="872" spans="1:3">
      <c r="A872" s="63"/>
      <c r="B872" s="71"/>
      <c r="C872" s="72"/>
    </row>
    <row r="873" spans="1:3">
      <c r="A873" s="63"/>
      <c r="B873" s="71"/>
      <c r="C873" s="72"/>
    </row>
    <row r="874" spans="1:3">
      <c r="A874" s="63"/>
      <c r="B874" s="71"/>
      <c r="C874" s="72"/>
    </row>
    <row r="875" spans="1:3">
      <c r="A875" s="63"/>
      <c r="B875" s="71"/>
      <c r="C875" s="72"/>
    </row>
    <row r="876" spans="1:3">
      <c r="A876" s="63"/>
      <c r="B876" s="71"/>
      <c r="C876" s="72"/>
    </row>
    <row r="877" spans="1:3">
      <c r="A877" s="63"/>
      <c r="B877" s="71"/>
      <c r="C877" s="72"/>
    </row>
    <row r="878" spans="1:3">
      <c r="A878" s="63"/>
      <c r="B878" s="71"/>
      <c r="C878" s="72"/>
    </row>
    <row r="879" spans="1:3">
      <c r="A879" s="63"/>
      <c r="B879" s="71"/>
      <c r="C879" s="72"/>
    </row>
    <row r="880" spans="1:3">
      <c r="A880" s="63"/>
      <c r="B880" s="71"/>
      <c r="C880" s="72"/>
    </row>
    <row r="881" spans="1:3">
      <c r="A881" s="63"/>
      <c r="B881" s="71"/>
      <c r="C881" s="72"/>
    </row>
    <row r="882" spans="1:3">
      <c r="A882" s="63"/>
      <c r="B882" s="71"/>
      <c r="C882" s="72"/>
    </row>
    <row r="883" spans="1:3">
      <c r="A883" s="63"/>
      <c r="B883" s="71"/>
      <c r="C883" s="72"/>
    </row>
    <row r="884" spans="1:3">
      <c r="A884" s="63"/>
      <c r="B884" s="71"/>
      <c r="C884" s="72"/>
    </row>
    <row r="885" spans="1:3">
      <c r="A885" s="63"/>
      <c r="B885" s="71"/>
      <c r="C885" s="72"/>
    </row>
    <row r="886" spans="1:3">
      <c r="A886" s="63"/>
      <c r="B886" s="71"/>
      <c r="C886" s="72"/>
    </row>
    <row r="887" spans="1:3">
      <c r="A887" s="63"/>
      <c r="B887" s="71"/>
      <c r="C887" s="72"/>
    </row>
    <row r="888" spans="1:3">
      <c r="A888" s="63"/>
      <c r="B888" s="71"/>
      <c r="C888" s="72"/>
    </row>
    <row r="889" spans="1:3">
      <c r="A889" s="63"/>
      <c r="B889" s="71"/>
      <c r="C889" s="72"/>
    </row>
    <row r="890" spans="1:3">
      <c r="A890" s="63"/>
      <c r="B890" s="71"/>
      <c r="C890" s="72"/>
    </row>
    <row r="891" spans="1:3">
      <c r="A891" s="63"/>
      <c r="B891" s="71"/>
      <c r="C891" s="72"/>
    </row>
    <row r="892" spans="1:3">
      <c r="A892" s="63"/>
      <c r="B892" s="71"/>
      <c r="C892" s="72"/>
    </row>
    <row r="893" spans="1:3">
      <c r="A893" s="63"/>
      <c r="B893" s="71"/>
      <c r="C893" s="72"/>
    </row>
    <row r="894" spans="1:3">
      <c r="A894" s="63"/>
      <c r="B894" s="71"/>
      <c r="C894" s="72"/>
    </row>
    <row r="895" spans="1:3">
      <c r="A895" s="63"/>
      <c r="B895" s="71"/>
      <c r="C895" s="72"/>
    </row>
    <row r="896" spans="1:3">
      <c r="A896" s="63"/>
      <c r="B896" s="71"/>
      <c r="C896" s="72"/>
    </row>
    <row r="897" spans="1:3">
      <c r="A897" s="63"/>
      <c r="B897" s="71"/>
      <c r="C897" s="72"/>
    </row>
    <row r="898" spans="1:3">
      <c r="A898" s="63"/>
      <c r="B898" s="71"/>
      <c r="C898" s="72"/>
    </row>
    <row r="899" spans="1:3">
      <c r="A899" s="63"/>
      <c r="B899" s="71"/>
      <c r="C899" s="72"/>
    </row>
    <row r="900" spans="1:3">
      <c r="A900" s="63"/>
      <c r="B900" s="71"/>
      <c r="C900" s="72"/>
    </row>
    <row r="901" spans="1:3">
      <c r="A901" s="63"/>
      <c r="B901" s="71"/>
      <c r="C901" s="72"/>
    </row>
    <row r="902" spans="1:3">
      <c r="A902" s="63"/>
      <c r="B902" s="71"/>
      <c r="C902" s="72"/>
    </row>
    <row r="903" spans="1:3">
      <c r="A903" s="63"/>
      <c r="B903" s="71"/>
      <c r="C903" s="72"/>
    </row>
    <row r="904" spans="1:3">
      <c r="A904" s="63"/>
      <c r="B904" s="71"/>
      <c r="C904" s="72"/>
    </row>
    <row r="905" spans="1:3">
      <c r="A905" s="63"/>
      <c r="B905" s="71"/>
      <c r="C905" s="72"/>
    </row>
    <row r="906" spans="1:3">
      <c r="A906" s="63"/>
      <c r="B906" s="71"/>
      <c r="C906" s="72"/>
    </row>
    <row r="907" spans="1:3">
      <c r="A907" s="63"/>
      <c r="B907" s="71"/>
      <c r="C907" s="72"/>
    </row>
    <row r="908" spans="1:3">
      <c r="A908" s="63"/>
      <c r="B908" s="71"/>
      <c r="C908" s="72"/>
    </row>
    <row r="909" spans="1:3">
      <c r="A909" s="63"/>
      <c r="B909" s="71"/>
      <c r="C909" s="72"/>
    </row>
    <row r="910" spans="1:3">
      <c r="A910" s="63"/>
      <c r="B910" s="71"/>
      <c r="C910" s="72"/>
    </row>
    <row r="911" spans="1:3">
      <c r="A911" s="63"/>
      <c r="B911" s="71"/>
      <c r="C911" s="72"/>
    </row>
    <row r="912" spans="1:3">
      <c r="A912" s="63"/>
      <c r="B912" s="71"/>
      <c r="C912" s="72"/>
    </row>
    <row r="913" spans="1:3">
      <c r="A913" s="63"/>
      <c r="B913" s="71"/>
      <c r="C913" s="72"/>
    </row>
    <row r="914" spans="1:3">
      <c r="A914" s="63"/>
      <c r="B914" s="71"/>
      <c r="C914" s="72"/>
    </row>
    <row r="915" spans="1:3">
      <c r="A915" s="63"/>
      <c r="B915" s="71"/>
      <c r="C915" s="72"/>
    </row>
    <row r="916" spans="1:3">
      <c r="A916" s="63"/>
      <c r="B916" s="71"/>
      <c r="C916" s="72"/>
    </row>
    <row r="917" spans="1:3">
      <c r="A917" s="63"/>
      <c r="B917" s="71"/>
      <c r="C917" s="72"/>
    </row>
    <row r="918" spans="1:3">
      <c r="A918" s="63"/>
      <c r="B918" s="71"/>
      <c r="C918" s="72"/>
    </row>
    <row r="919" spans="1:3">
      <c r="A919" s="63"/>
      <c r="B919" s="71"/>
      <c r="C919" s="72"/>
    </row>
    <row r="920" spans="1:3">
      <c r="A920" s="63"/>
      <c r="B920" s="71"/>
      <c r="C920" s="72"/>
    </row>
    <row r="921" spans="1:3">
      <c r="A921" s="63"/>
      <c r="B921" s="71"/>
      <c r="C921" s="72"/>
    </row>
    <row r="922" spans="1:3">
      <c r="A922" s="63"/>
      <c r="B922" s="71"/>
      <c r="C922" s="72"/>
    </row>
    <row r="923" spans="1:3">
      <c r="A923" s="63"/>
      <c r="B923" s="71"/>
      <c r="C923" s="72"/>
    </row>
    <row r="924" spans="1:3">
      <c r="A924" s="63"/>
      <c r="B924" s="71"/>
      <c r="C924" s="72"/>
    </row>
    <row r="925" spans="1:3">
      <c r="A925" s="63"/>
      <c r="B925" s="71"/>
      <c r="C925" s="72"/>
    </row>
    <row r="926" spans="1:3">
      <c r="A926" s="63"/>
      <c r="B926" s="71"/>
      <c r="C926" s="72"/>
    </row>
    <row r="927" spans="1:3">
      <c r="A927" s="63"/>
      <c r="B927" s="71"/>
      <c r="C927" s="72"/>
    </row>
    <row r="928" spans="1:3">
      <c r="A928" s="63"/>
      <c r="B928" s="71"/>
      <c r="C928" s="72"/>
    </row>
    <row r="929" spans="1:3">
      <c r="A929" s="63"/>
      <c r="B929" s="71"/>
      <c r="C929" s="72"/>
    </row>
    <row r="930" spans="1:3">
      <c r="A930" s="63"/>
      <c r="B930" s="71"/>
      <c r="C930" s="72"/>
    </row>
    <row r="931" spans="1:3">
      <c r="A931" s="63"/>
      <c r="B931" s="71"/>
      <c r="C931" s="72"/>
    </row>
    <row r="932" spans="1:3">
      <c r="A932" s="63"/>
      <c r="B932" s="71"/>
      <c r="C932" s="72"/>
    </row>
    <row r="933" spans="1:3">
      <c r="A933" s="63"/>
      <c r="B933" s="71"/>
      <c r="C933" s="72"/>
    </row>
    <row r="934" spans="1:3">
      <c r="A934" s="63"/>
      <c r="B934" s="71"/>
      <c r="C934" s="72"/>
    </row>
    <row r="935" spans="1:3">
      <c r="A935" s="63"/>
      <c r="B935" s="71"/>
      <c r="C935" s="72"/>
    </row>
    <row r="936" spans="1:3">
      <c r="A936" s="63"/>
      <c r="B936" s="71"/>
      <c r="C936" s="72"/>
    </row>
    <row r="937" spans="1:3">
      <c r="A937" s="63"/>
      <c r="B937" s="71"/>
      <c r="C937" s="72"/>
    </row>
    <row r="938" spans="1:3">
      <c r="A938" s="63"/>
      <c r="B938" s="71"/>
      <c r="C938" s="72"/>
    </row>
    <row r="939" spans="1:3">
      <c r="A939" s="63"/>
      <c r="B939" s="71"/>
      <c r="C939" s="72"/>
    </row>
    <row r="940" spans="1:3">
      <c r="A940" s="63"/>
      <c r="B940" s="71"/>
      <c r="C940" s="72"/>
    </row>
    <row r="941" spans="1:3">
      <c r="A941" s="63"/>
      <c r="B941" s="71"/>
      <c r="C941" s="72"/>
    </row>
    <row r="942" spans="1:3">
      <c r="A942" s="63"/>
      <c r="B942" s="71"/>
      <c r="C942" s="72"/>
    </row>
    <row r="943" spans="1:3">
      <c r="A943" s="63"/>
      <c r="B943" s="71"/>
      <c r="C943" s="72"/>
    </row>
    <row r="944" spans="1:3">
      <c r="A944" s="63"/>
      <c r="B944" s="71"/>
      <c r="C944" s="72"/>
    </row>
    <row r="945" spans="1:3">
      <c r="A945" s="63"/>
      <c r="B945" s="71"/>
      <c r="C945" s="72"/>
    </row>
    <row r="946" spans="1:3">
      <c r="A946" s="63"/>
      <c r="B946" s="71"/>
      <c r="C946" s="72"/>
    </row>
    <row r="947" spans="1:3">
      <c r="A947" s="63"/>
      <c r="B947" s="71"/>
      <c r="C947" s="72"/>
    </row>
    <row r="948" spans="1:3">
      <c r="A948" s="63"/>
      <c r="B948" s="71"/>
      <c r="C948" s="72"/>
    </row>
    <row r="949" spans="1:3">
      <c r="A949" s="63"/>
      <c r="B949" s="71"/>
      <c r="C949" s="72"/>
    </row>
    <row r="950" spans="1:3">
      <c r="A950" s="63"/>
      <c r="B950" s="71"/>
      <c r="C950" s="72"/>
    </row>
    <row r="951" spans="1:3">
      <c r="A951" s="63"/>
      <c r="B951" s="71"/>
      <c r="C951" s="72"/>
    </row>
    <row r="952" spans="1:3">
      <c r="A952" s="63"/>
      <c r="B952" s="71"/>
      <c r="C952" s="72"/>
    </row>
    <row r="953" spans="1:3">
      <c r="A953" s="63"/>
      <c r="B953" s="71"/>
      <c r="C953" s="72"/>
    </row>
    <row r="954" spans="1:3">
      <c r="A954" s="63"/>
      <c r="B954" s="71"/>
      <c r="C954" s="72"/>
    </row>
    <row r="955" spans="1:3">
      <c r="A955" s="63"/>
      <c r="B955" s="71"/>
      <c r="C955" s="72"/>
    </row>
    <row r="956" spans="1:3">
      <c r="A956" s="63"/>
      <c r="B956" s="71"/>
      <c r="C956" s="72"/>
    </row>
    <row r="957" spans="1:3">
      <c r="A957" s="63"/>
      <c r="B957" s="71"/>
      <c r="C957" s="72"/>
    </row>
    <row r="958" spans="1:3">
      <c r="A958" s="63"/>
      <c r="B958" s="71"/>
      <c r="C958" s="72"/>
    </row>
    <row r="959" spans="1:3">
      <c r="A959" s="63"/>
      <c r="B959" s="71"/>
      <c r="C959" s="72"/>
    </row>
    <row r="960" spans="1:3">
      <c r="A960" s="63"/>
      <c r="B960" s="71"/>
      <c r="C960" s="72"/>
    </row>
    <row r="961" spans="1:3">
      <c r="A961" s="63"/>
      <c r="B961" s="71"/>
      <c r="C961" s="72"/>
    </row>
    <row r="962" spans="1:3">
      <c r="A962" s="63"/>
      <c r="B962" s="71"/>
      <c r="C962" s="72"/>
    </row>
    <row r="963" spans="1:3">
      <c r="A963" s="63"/>
      <c r="B963" s="71"/>
      <c r="C963" s="72"/>
    </row>
    <row r="964" spans="1:3">
      <c r="A964" s="63"/>
      <c r="B964" s="71"/>
      <c r="C964" s="72"/>
    </row>
    <row r="965" spans="1:3">
      <c r="A965" s="63"/>
      <c r="B965" s="71"/>
      <c r="C965" s="72"/>
    </row>
    <row r="966" spans="1:3">
      <c r="A966" s="63"/>
      <c r="B966" s="71"/>
      <c r="C966" s="72"/>
    </row>
    <row r="967" spans="1:3">
      <c r="A967" s="63"/>
      <c r="B967" s="71"/>
      <c r="C967" s="72"/>
    </row>
    <row r="968" spans="1:3">
      <c r="A968" s="63"/>
      <c r="B968" s="71"/>
      <c r="C968" s="72"/>
    </row>
    <row r="969" spans="1:3">
      <c r="A969" s="63"/>
      <c r="B969" s="71"/>
      <c r="C969" s="72"/>
    </row>
    <row r="970" spans="1:3">
      <c r="A970" s="63"/>
      <c r="B970" s="71"/>
      <c r="C970" s="72"/>
    </row>
    <row r="971" spans="1:3">
      <c r="A971" s="63"/>
      <c r="B971" s="71"/>
      <c r="C971" s="72"/>
    </row>
    <row r="972" spans="1:3">
      <c r="A972" s="63"/>
      <c r="B972" s="71"/>
      <c r="C972" s="72"/>
    </row>
    <row r="973" spans="1:3">
      <c r="A973" s="63"/>
      <c r="B973" s="71"/>
      <c r="C973" s="72"/>
    </row>
    <row r="974" spans="1:3">
      <c r="A974" s="63"/>
      <c r="B974" s="71"/>
      <c r="C974" s="72"/>
    </row>
    <row r="975" spans="1:3">
      <c r="A975" s="63"/>
      <c r="B975" s="71"/>
      <c r="C975" s="72"/>
    </row>
    <row r="976" spans="1:3">
      <c r="A976" s="63"/>
      <c r="B976" s="71"/>
      <c r="C976" s="72"/>
    </row>
    <row r="977" spans="1:3">
      <c r="A977" s="63"/>
      <c r="B977" s="71"/>
      <c r="C977" s="72"/>
    </row>
    <row r="978" spans="1:3">
      <c r="A978" s="63"/>
      <c r="B978" s="71"/>
      <c r="C978" s="72"/>
    </row>
    <row r="979" spans="1:3">
      <c r="A979" s="63"/>
      <c r="B979" s="71"/>
      <c r="C979" s="72"/>
    </row>
    <row r="980" spans="1:3">
      <c r="A980" s="63"/>
      <c r="B980" s="71"/>
      <c r="C980" s="72"/>
    </row>
    <row r="981" spans="1:3">
      <c r="A981" s="63"/>
      <c r="B981" s="71"/>
      <c r="C981" s="72"/>
    </row>
    <row r="982" spans="1:3">
      <c r="A982" s="63"/>
      <c r="B982" s="71"/>
      <c r="C982" s="72"/>
    </row>
    <row r="983" spans="1:3">
      <c r="A983" s="63"/>
      <c r="B983" s="71"/>
      <c r="C983" s="72"/>
    </row>
    <row r="984" spans="1:3">
      <c r="A984" s="63"/>
      <c r="B984" s="71"/>
      <c r="C984" s="72"/>
    </row>
    <row r="985" spans="1:3">
      <c r="A985" s="63"/>
      <c r="B985" s="71"/>
      <c r="C985" s="72"/>
    </row>
    <row r="986" spans="1:3">
      <c r="A986" s="63"/>
      <c r="B986" s="71"/>
      <c r="C986" s="72"/>
    </row>
    <row r="987" spans="1:3">
      <c r="A987" s="63"/>
      <c r="B987" s="71"/>
      <c r="C987" s="72"/>
    </row>
    <row r="988" spans="1:3">
      <c r="A988" s="63"/>
      <c r="B988" s="71"/>
      <c r="C988" s="72"/>
    </row>
    <row r="989" spans="1:3">
      <c r="A989" s="63"/>
      <c r="B989" s="71"/>
      <c r="C989" s="72"/>
    </row>
    <row r="990" spans="1:3">
      <c r="A990" s="63"/>
      <c r="B990" s="71"/>
      <c r="C990" s="72"/>
    </row>
    <row r="991" spans="1:3">
      <c r="A991" s="63"/>
      <c r="B991" s="71"/>
      <c r="C991" s="72"/>
    </row>
    <row r="992" spans="1:3">
      <c r="A992" s="63"/>
      <c r="B992" s="71"/>
      <c r="C992" s="72"/>
    </row>
    <row r="993" spans="1:3">
      <c r="A993" s="63"/>
      <c r="B993" s="71"/>
      <c r="C993" s="72"/>
    </row>
    <row r="994" spans="1:3">
      <c r="A994" s="63"/>
      <c r="B994" s="71"/>
      <c r="C994" s="7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DAFTAR DATA</vt:lpstr>
      <vt:lpstr>1</vt:lpstr>
      <vt:lpstr>2</vt:lpstr>
      <vt:lpstr>3</vt:lpstr>
      <vt:lpstr>4</vt:lpstr>
      <vt:lpstr>5</vt:lpstr>
      <vt:lpstr>6</vt:lpstr>
      <vt:lpstr>7</vt:lpstr>
      <vt:lpstr>8</vt:lpstr>
      <vt:lpstr>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hp566756743@outlook.com</cp:lastModifiedBy>
  <dcterms:created xsi:type="dcterms:W3CDTF">2026-05-11T03:41:43Z</dcterms:created>
  <dcterms:modified xsi:type="dcterms:W3CDTF">2026-05-11T03:41:43Z</dcterms:modified>
</cp:coreProperties>
</file>