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5\SATU DATA\PERPUS 2021\UPLOAD\"/>
    </mc:Choice>
  </mc:AlternateContent>
  <bookViews>
    <workbookView xWindow="0" yWindow="0" windowWidth="28800" windowHeight="123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<sst xmlns="http://schemas.openxmlformats.org/spreadsheetml/2006/main" count="432" uniqueCount="210">
  <si>
    <t>tahun</t>
  </si>
  <si>
    <t>kode_kecamatan</t>
  </si>
  <si>
    <t>kecamatan</t>
  </si>
  <si>
    <t>kode_kelurahan</t>
  </si>
  <si>
    <t>kelurahan</t>
  </si>
  <si>
    <t>nama_perpustakaan_sd</t>
  </si>
  <si>
    <t>alamat</t>
  </si>
  <si>
    <t>35.74.01</t>
  </si>
  <si>
    <t>KADEMANGAN</t>
  </si>
  <si>
    <t>KETAPANG</t>
  </si>
  <si>
    <t>SUMBER ILMU (SDN KETAPANG 1)</t>
  </si>
  <si>
    <t>JL. SOEKARNO HATTA NO. 83</t>
  </si>
  <si>
    <t>JENDELA ILM (SDN KETAPANG 3)</t>
  </si>
  <si>
    <t>JL RAYA BROMO NO 4</t>
  </si>
  <si>
    <t>ARKEDA (SDN KETAPANG 2)</t>
  </si>
  <si>
    <t>JL. KRAKATAU NO 3</t>
  </si>
  <si>
    <t>SDN PILANG 1</t>
  </si>
  <si>
    <t>JL. SOEKARNO HATTA No. 56-</t>
  </si>
  <si>
    <t>SDN PILANG 3</t>
  </si>
  <si>
    <t>Jl. FLAMBOYAN No. 31C</t>
  </si>
  <si>
    <t>TRIWUNG LOR</t>
  </si>
  <si>
    <t>KARTINI (SDN TRIWUNG LOR 1)</t>
  </si>
  <si>
    <t>JL. MERAPI NO. 01</t>
  </si>
  <si>
    <t>GAJAH MADASDN TRIWUNG LOR 3)</t>
  </si>
  <si>
    <t>JL. BROMO NO 86</t>
  </si>
  <si>
    <t>SDN TRIWUNG LOR 2</t>
  </si>
  <si>
    <t>JL. MERBABU III NO 80</t>
  </si>
  <si>
    <t>TRIWUNG KIDUL</t>
  </si>
  <si>
    <t>TRIKID II (SDN TRIWUNG KIDUL 2)</t>
  </si>
  <si>
    <t>JL. PROF HAMKA NO 17</t>
  </si>
  <si>
    <t>SDN TRIWUNG KIDUL 1</t>
  </si>
  <si>
    <t>JL. RINJANI NO 1</t>
  </si>
  <si>
    <t>KI HAJAR DEWANTARA (SDN TRIWNG KIDUL 3)</t>
  </si>
  <si>
    <t>JL. KRAKATAU NO.1</t>
  </si>
  <si>
    <t>POHSANGIT KIDUL</t>
  </si>
  <si>
    <t>SDN POHSANGIT KIDUL 1</t>
  </si>
  <si>
    <t>JL. PROF DR. HAMKA NO.317</t>
  </si>
  <si>
    <t>MUTIARA ILMU (SDN POHSANGIT KIDUL 2</t>
  </si>
  <si>
    <t>JL. NANGKA NO.7</t>
  </si>
  <si>
    <t>KARTINI (SDN KADEMANGAN 4)</t>
  </si>
  <si>
    <t>JL. BRANTAS NO.50</t>
  </si>
  <si>
    <t>HIDAYAH (SDI NURUL HIDAYAH)</t>
  </si>
  <si>
    <t>JL. KH. FADHOL NO.524</t>
  </si>
  <si>
    <t>SDN KADEMANGAN 2</t>
  </si>
  <si>
    <t>JL. TAMBORA NO.02</t>
  </si>
  <si>
    <t>HANDAYANI (SDN KADEMANGAN 1)</t>
  </si>
  <si>
    <t>JL. BRANTAS NO. 495</t>
  </si>
  <si>
    <t>PILANG</t>
  </si>
  <si>
    <t>MAWAR (SDN PILANG 2)</t>
  </si>
  <si>
    <t>JL. FLAMBOYAN NO. 31 e</t>
  </si>
  <si>
    <t>DEWANTARA (SDN PILANG 1)</t>
  </si>
  <si>
    <t>JL. SOEKARNO HATTA NO. 12</t>
  </si>
  <si>
    <t>KARTINI (SDN PILANG 2)</t>
  </si>
  <si>
    <t>JL. SOEKARNO HATTA NO. 91</t>
  </si>
  <si>
    <t>35.74.02</t>
  </si>
  <si>
    <t>WONOASIH</t>
  </si>
  <si>
    <t>PAKISTAJI</t>
  </si>
  <si>
    <t>SDN PAKISTAJI 1</t>
  </si>
  <si>
    <t>JL. KENARI NO. 01</t>
  </si>
  <si>
    <t>KEDUNGGALENG</t>
  </si>
  <si>
    <t>SDN KEDUNGGALENG</t>
  </si>
  <si>
    <t>JL. SEMANGKA NO. 02</t>
  </si>
  <si>
    <t>KEDUNG ASEM</t>
  </si>
  <si>
    <t>SDN KEDUNGASEM 4</t>
  </si>
  <si>
    <t>JL. LUMAJANG KM 6</t>
  </si>
  <si>
    <t>PUSTAKA CENDEKIA (SDN KEDUNGASEM 1)</t>
  </si>
  <si>
    <t>JL. RAYA LUMAJANG KM 06</t>
  </si>
  <si>
    <t>SUMBER TAMAN</t>
  </si>
  <si>
    <t>SDN SUMBERTAMAN 1</t>
  </si>
  <si>
    <t>JL. SUNAN GIRI NO. 04</t>
  </si>
  <si>
    <t>BINTANG KEJORA (SDN SUMBER TAMAN 2</t>
  </si>
  <si>
    <t>JL. SUNAN GIRI NO. 02</t>
  </si>
  <si>
    <t>SDN PAKISTAJI 2</t>
  </si>
  <si>
    <t>JL. KYAI ABU NO.1</t>
  </si>
  <si>
    <t>LENTERA ILMU (SDN WONOASIH 2)</t>
  </si>
  <si>
    <t>JL. MASTRIP NO. 142</t>
  </si>
  <si>
    <t>SDN WONOASIH 1</t>
  </si>
  <si>
    <t>JL. ANGGUR NO 11</t>
  </si>
  <si>
    <t>35.74.03</t>
  </si>
  <si>
    <t>MAYANGAN</t>
  </si>
  <si>
    <t>MELATI (SDN MAYANGAN 2)</t>
  </si>
  <si>
    <t>JL. IKAN PAUS NO.03</t>
  </si>
  <si>
    <t>SDN MAYANGAN 1</t>
  </si>
  <si>
    <t>JL. IKAN TENGIRI NO.1</t>
  </si>
  <si>
    <t>CEMPAKA (SDN MAYANGAN 4</t>
  </si>
  <si>
    <t>JL. IKAN BELANAK NO 60</t>
  </si>
  <si>
    <t>SD IT PERMATA</t>
  </si>
  <si>
    <t>JL. IKAN TONGKOL GANG ii/6</t>
  </si>
  <si>
    <t>MANGUNHARJO</t>
  </si>
  <si>
    <t>MAJU BERSAMA (SDN MANGUNHARJO 2)</t>
  </si>
  <si>
    <t>JL. BRIGJEN KATAMSO NO.71</t>
  </si>
  <si>
    <t>SDN MANGUNHARJO 4</t>
  </si>
  <si>
    <t>TULUS JAYA (SDN MANGNHARJO 7</t>
  </si>
  <si>
    <t>JL. KAPTEN PATIMRA NO. 92</t>
  </si>
  <si>
    <t>CERIA (SDN MANGNHARJO 5</t>
  </si>
  <si>
    <t>JL. BASKI RAHMAD NO. 4 A</t>
  </si>
  <si>
    <t>DEWI SARTIKA (SDN MANGNHARJO 6)</t>
  </si>
  <si>
    <t>JL. BASKI RAHMAD NO.22</t>
  </si>
  <si>
    <t>KI HAJAR DEWANTARA (SDN MANGUNHARJO 12)</t>
  </si>
  <si>
    <t>JL. BASUKI RAHMAT NO. 27</t>
  </si>
  <si>
    <t>SDN MANGUNHARJO 1</t>
  </si>
  <si>
    <t>JL. BASUKI RAHMAT NO. 2</t>
  </si>
  <si>
    <t>JATI</t>
  </si>
  <si>
    <t>ANAK BANGSA (SDN JATI 4)</t>
  </si>
  <si>
    <t>JL. S PARMAN NO.48</t>
  </si>
  <si>
    <t>SDN JATI 1</t>
  </si>
  <si>
    <t>JL. HAYAM WRK NO.29</t>
  </si>
  <si>
    <t>SDK ALETHEIA INKLUSI</t>
  </si>
  <si>
    <t>JL. IRAMA NO. 06</t>
  </si>
  <si>
    <t>SUKABUMI</t>
  </si>
  <si>
    <t>GAJAH MADA (SDN SKABUMI 2)</t>
  </si>
  <si>
    <t>JL. Dr. MOCH SALEH NO.28</t>
  </si>
  <si>
    <t>BUYA HAMKA (MI MHAMMADIYAH 1)</t>
  </si>
  <si>
    <t>JL. DIPONEGORO NO.15</t>
  </si>
  <si>
    <t>SDN SKABUMI 1</t>
  </si>
  <si>
    <t>JL. DR. MOCH SALEH NO.36</t>
  </si>
  <si>
    <t>SD SUKABUMI 4</t>
  </si>
  <si>
    <t>JL. SOEKARNO HATTA NO. 72</t>
  </si>
  <si>
    <t>DAHLIA (SDN SUKABUMI 10)</t>
  </si>
  <si>
    <t>JL. DAHLIA NO. 17</t>
  </si>
  <si>
    <t>SDN SUKABUMI 6</t>
  </si>
  <si>
    <t>JL. MAYJEN PANJAITAN NO 11</t>
  </si>
  <si>
    <t>WIJAYA KUSUMA (SDN SUKABMI 7)</t>
  </si>
  <si>
    <t>JL. WIJAYA KUSUMA NO 12</t>
  </si>
  <si>
    <t>WIROBORANG</t>
  </si>
  <si>
    <t>WIRABORANG (SDN WIRABORANG 1)</t>
  </si>
  <si>
    <t>JL. PANGLIMA SUDIRMAN NO. 508</t>
  </si>
  <si>
    <t>SDN WIRABORANG 4</t>
  </si>
  <si>
    <t>JL. SERMA ABDURRAHMAN NO. 37</t>
  </si>
  <si>
    <t>35.74.04</t>
  </si>
  <si>
    <t>KANIGARAN</t>
  </si>
  <si>
    <t>TISNONEGARAN</t>
  </si>
  <si>
    <t>TERATAI (SDN TISNONEGARAN 3)</t>
  </si>
  <si>
    <t>JL. LETJEN SUTOYO NO.03</t>
  </si>
  <si>
    <t>SDK MATERDEI</t>
  </si>
  <si>
    <t>JL. SSUROYO NO. 36</t>
  </si>
  <si>
    <t>PELANGI ILMU (SD TISNONEGARAN 1)</t>
  </si>
  <si>
    <t>JL. SUROYO NO.2</t>
  </si>
  <si>
    <t>SYALOM JENDELA DUNIA (SD KR SYALOM EDUCATION CENTER</t>
  </si>
  <si>
    <t>JL. KOLENEL SUGIONO NO.7</t>
  </si>
  <si>
    <t>SUKOHARJO</t>
  </si>
  <si>
    <t>MENAK KONCAR (SDN SUKOHARJO 1)</t>
  </si>
  <si>
    <t>JL. KH. HASAN 117</t>
  </si>
  <si>
    <t>DEWI SARTIKA (SDN SKOHARJO 4)</t>
  </si>
  <si>
    <t>JL. KH. HASAN NO.71</t>
  </si>
  <si>
    <t>CENDEKIA (SDN SKOHARJO 3</t>
  </si>
  <si>
    <t>JL. KH HASAN GENGGONG 173</t>
  </si>
  <si>
    <t>SD MHAMMADIYAH PLUS</t>
  </si>
  <si>
    <t>JL. MASTRIP NO. 163</t>
  </si>
  <si>
    <t>SDN KANIGARAN 3</t>
  </si>
  <si>
    <t>JL. SULTAN AGUNG NO.1</t>
  </si>
  <si>
    <t>POJOK BELAJAR (SDI AINUR RAHMAH)</t>
  </si>
  <si>
    <t>JL. WALIKOTA GATOT</t>
  </si>
  <si>
    <t>BRAWIJAYA (SDN KANIGARAN 1)</t>
  </si>
  <si>
    <t>JL. HOS COKROAMINOTO NO.49</t>
  </si>
  <si>
    <t>SDN KANIGARAN 6</t>
  </si>
  <si>
    <t>JL. SLAMET RIYADI NO. 141A</t>
  </si>
  <si>
    <t>KEBONSARI WETAN</t>
  </si>
  <si>
    <t>LENTERA (SDN KEBONSARI WETAN 3)</t>
  </si>
  <si>
    <t>JL. SUNAN MURIA NO. 75</t>
  </si>
  <si>
    <t>DEWI SARTIKA (SDN KEBONSARI WETAN 1)</t>
  </si>
  <si>
    <t>JL. SUNAN MURIA NO. 324</t>
  </si>
  <si>
    <t>CURAHGRINTING</t>
  </si>
  <si>
    <t>SDN CURAH GRINTING 3</t>
  </si>
  <si>
    <t>JL. KAPUAS NO.01</t>
  </si>
  <si>
    <t>KARTINI (SDN CRAH GRINTING 1)</t>
  </si>
  <si>
    <t>JL. KH HASYIM MAS NO 15</t>
  </si>
  <si>
    <t>KEBONSARI KULON</t>
  </si>
  <si>
    <t>PINTAR (SDN KEBONSARI KULON 6)</t>
  </si>
  <si>
    <t>JL. KH. AHMAD DAHLAN NO.127</t>
  </si>
  <si>
    <t>SDN KEBONSARI KULON 1</t>
  </si>
  <si>
    <t>JL. HOS COKROAMINOTO NO.09</t>
  </si>
  <si>
    <t>SARJANA(SDN KEBONSARI KULON 3)</t>
  </si>
  <si>
    <t>JL. KH ACHMAD DAHLAN NO.110</t>
  </si>
  <si>
    <t>35.74.05</t>
  </si>
  <si>
    <t>KEDOPOK</t>
  </si>
  <si>
    <t>JREBENG KULON</t>
  </si>
  <si>
    <t>SDN JREBENG KULON 1</t>
  </si>
  <si>
    <t>JL. SERAYU NO. 67</t>
  </si>
  <si>
    <t>SDN JREBENG KIDUL</t>
  </si>
  <si>
    <t>JL. IR. SOETAMI NO. 142</t>
  </si>
  <si>
    <t>KARENG LOR</t>
  </si>
  <si>
    <t>KI HAJAR DEWANTARA (SDN KARENG LOR 1)</t>
  </si>
  <si>
    <t>JL. PROF HAMKA NO 100</t>
  </si>
  <si>
    <t>SDN KARENG LOR 2</t>
  </si>
  <si>
    <t>JL. KEDONDONG NO.43</t>
  </si>
  <si>
    <t>SUMBER WETAN</t>
  </si>
  <si>
    <t>SDN SUMBER WETAN 2</t>
  </si>
  <si>
    <t>JL. MANGGA NO. 12 C</t>
  </si>
  <si>
    <t>SDN SUMBER WETAN 1</t>
  </si>
  <si>
    <t>JL GENITU NO. 45</t>
  </si>
  <si>
    <t>JREBENG LOR</t>
  </si>
  <si>
    <t>KI HAJAR DEWANTARA (SDN JREBENG LOR 3)</t>
  </si>
  <si>
    <t>JL. SUNAN AMPEL NO. 16</t>
  </si>
  <si>
    <t>KI HAJAR DEWANTARA (SDN JREBENG LOR 1)</t>
  </si>
  <si>
    <t>JL. SUNAN AMPEL NO. 200</t>
  </si>
  <si>
    <t>SDN JREBENG LOR 7</t>
  </si>
  <si>
    <t>JL. IR. SOETAMI</t>
  </si>
  <si>
    <t>LENTARA ILMU (SDN KEDOPOK 2)</t>
  </si>
  <si>
    <t>JL. SUNAN BONANG NO. 19</t>
  </si>
  <si>
    <t>CARDOVA (SD INTEGRAL HIDAYATLLAH</t>
  </si>
  <si>
    <t>JL. MASTRIP NO. 20A</t>
  </si>
  <si>
    <t>SDN KEDOPOK 1</t>
  </si>
  <si>
    <t>JL. MASTRIP NO. 10</t>
  </si>
  <si>
    <t>JREBENG WETAN</t>
  </si>
  <si>
    <t>PINTAR (SDN JREBENG WETAN)</t>
  </si>
  <si>
    <t>JL. SUNAN BONANG NO. 333</t>
  </si>
  <si>
    <t>JREBENG KLON</t>
  </si>
  <si>
    <t>JREBENG KLON 2</t>
  </si>
  <si>
    <t>JL. SERAYU NO.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</si>
</sst>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%20UP%202%20DIKA\DDA%20KOTA%20PROBOLINGGO\DDA%202021\KODE%20WILAYAH%20KOTA%20PROBOLINGGO%20MENURUT%20PERMENDAGRI%2072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 refreshError="1"/>
      <sheetData sheetId="1" refreshError="1"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 Asem</v>
          </cell>
          <cell r="B17" t="str">
            <v>35.74.02.1005</v>
          </cell>
        </row>
        <row r="18">
          <cell r="A18" t="str">
            <v>Sumber 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selection activeCell="K5" sqref="K5"/>
    </sheetView>
  </sheetViews>
  <sheetFormatPr defaultRowHeight="15" x14ac:dyDescent="0.25"/>
  <sheetData>
    <row r="1" spans="1:7" ht="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60.75" x14ac:dyDescent="0.25">
      <c r="A2" s="2">
        <v>2022</v>
      </c>
      <c r="B2" s="3" t="s">
        <v>7</v>
      </c>
      <c r="C2" s="3" t="s">
        <v>8</v>
      </c>
      <c r="D2" s="3" t="str">
        <f>VLOOKUP(E2,'[1]wilayah-kode'!$A$8:$B$36,2,FALSE)</f>
        <v>35.74.01.1001</v>
      </c>
      <c r="E2" s="3" t="s">
        <v>9</v>
      </c>
      <c r="F2" s="3" t="s">
        <v>10</v>
      </c>
      <c r="G2" s="3" t="s">
        <v>11</v>
      </c>
    </row>
    <row r="3" spans="1:7" ht="48.75" x14ac:dyDescent="0.25">
      <c r="A3" s="2">
        <v>2022</v>
      </c>
      <c r="B3" s="3" t="s">
        <v>7</v>
      </c>
      <c r="C3" s="3" t="s">
        <v>8</v>
      </c>
      <c r="D3" s="3" t="str">
        <f>VLOOKUP(E3,'[1]wilayah-kode'!$A$8:$B$36,2,FALSE)</f>
        <v>35.74.01.1001</v>
      </c>
      <c r="E3" s="3" t="s">
        <v>9</v>
      </c>
      <c r="F3" s="3" t="s">
        <v>12</v>
      </c>
      <c r="G3" s="3" t="s">
        <v>13</v>
      </c>
    </row>
    <row r="4" spans="1:7" ht="48.75" x14ac:dyDescent="0.25">
      <c r="A4" s="2">
        <v>2022</v>
      </c>
      <c r="B4" s="3" t="s">
        <v>7</v>
      </c>
      <c r="C4" s="3" t="s">
        <v>8</v>
      </c>
      <c r="D4" s="3" t="str">
        <f>VLOOKUP(E4,'[1]wilayah-kode'!$A$8:$B$36,2,FALSE)</f>
        <v>35.74.01.1001</v>
      </c>
      <c r="E4" s="3" t="s">
        <v>9</v>
      </c>
      <c r="F4" s="3" t="s">
        <v>14</v>
      </c>
      <c r="G4" s="3" t="s">
        <v>15</v>
      </c>
    </row>
    <row r="5" spans="1:7" ht="60.75" x14ac:dyDescent="0.25">
      <c r="A5" s="2">
        <v>2022</v>
      </c>
      <c r="B5" s="3" t="s">
        <v>7</v>
      </c>
      <c r="C5" s="3" t="s">
        <v>8</v>
      </c>
      <c r="D5" s="3" t="str">
        <f>VLOOKUP(E5,'[1]wilayah-kode'!$A$8:$B$36,2,FALSE)</f>
        <v>35.74.01.1001</v>
      </c>
      <c r="E5" s="3" t="s">
        <v>9</v>
      </c>
      <c r="F5" s="3" t="s">
        <v>16</v>
      </c>
      <c r="G5" s="3" t="s">
        <v>17</v>
      </c>
    </row>
    <row r="6" spans="1:7" ht="48.75" x14ac:dyDescent="0.25">
      <c r="A6" s="2">
        <v>2022</v>
      </c>
      <c r="B6" s="3" t="s">
        <v>7</v>
      </c>
      <c r="C6" s="3" t="s">
        <v>8</v>
      </c>
      <c r="D6" s="3" t="str">
        <f>VLOOKUP(E6,'[1]wilayah-kode'!$A$8:$B$36,2,FALSE)</f>
        <v>35.74.01.1001</v>
      </c>
      <c r="E6" s="3" t="s">
        <v>9</v>
      </c>
      <c r="F6" s="3" t="s">
        <v>18</v>
      </c>
      <c r="G6" s="3" t="s">
        <v>19</v>
      </c>
    </row>
    <row r="7" spans="1:7" ht="48.75" x14ac:dyDescent="0.25">
      <c r="A7" s="2">
        <v>2022</v>
      </c>
      <c r="B7" s="3" t="s">
        <v>7</v>
      </c>
      <c r="C7" s="3" t="s">
        <v>8</v>
      </c>
      <c r="D7" s="3" t="str">
        <f>VLOOKUP(E7,'[1]wilayah-kode'!$A$8:$B$36,2,FALSE)</f>
        <v>35.74.01.1002</v>
      </c>
      <c r="E7" s="3" t="s">
        <v>20</v>
      </c>
      <c r="F7" s="3" t="s">
        <v>21</v>
      </c>
      <c r="G7" s="3" t="s">
        <v>22</v>
      </c>
    </row>
    <row r="8" spans="1:7" ht="60.75" x14ac:dyDescent="0.25">
      <c r="A8" s="2">
        <v>2022</v>
      </c>
      <c r="B8" s="3" t="s">
        <v>7</v>
      </c>
      <c r="C8" s="3" t="s">
        <v>8</v>
      </c>
      <c r="D8" s="3" t="str">
        <f>VLOOKUP(E8,'[1]wilayah-kode'!$A$8:$B$36,2,FALSE)</f>
        <v>35.74.01.1002</v>
      </c>
      <c r="E8" s="3" t="s">
        <v>20</v>
      </c>
      <c r="F8" s="3" t="s">
        <v>23</v>
      </c>
      <c r="G8" s="3" t="s">
        <v>24</v>
      </c>
    </row>
    <row r="9" spans="1:7" ht="48.75" x14ac:dyDescent="0.25">
      <c r="A9" s="2">
        <v>2022</v>
      </c>
      <c r="B9" s="3" t="s">
        <v>7</v>
      </c>
      <c r="C9" s="3" t="s">
        <v>8</v>
      </c>
      <c r="D9" s="3" t="str">
        <f>VLOOKUP(E9,'[1]wilayah-kode'!$A$8:$B$36,2,FALSE)</f>
        <v>35.74.01.1002</v>
      </c>
      <c r="E9" s="3" t="s">
        <v>20</v>
      </c>
      <c r="F9" s="3" t="s">
        <v>25</v>
      </c>
      <c r="G9" s="3" t="s">
        <v>26</v>
      </c>
    </row>
    <row r="10" spans="1:7" ht="48.75" x14ac:dyDescent="0.25">
      <c r="A10" s="2">
        <v>2022</v>
      </c>
      <c r="B10" s="3" t="s">
        <v>7</v>
      </c>
      <c r="C10" s="3" t="s">
        <v>8</v>
      </c>
      <c r="D10" s="3" t="str">
        <f>VLOOKUP(E10,'[1]wilayah-kode'!$A$8:$B$36,2,FALSE)</f>
        <v>35.74.01.1003</v>
      </c>
      <c r="E10" s="3" t="s">
        <v>27</v>
      </c>
      <c r="F10" s="3" t="s">
        <v>28</v>
      </c>
      <c r="G10" s="3" t="s">
        <v>29</v>
      </c>
    </row>
    <row r="11" spans="1:7" ht="36.75" x14ac:dyDescent="0.25">
      <c r="A11" s="2">
        <v>2022</v>
      </c>
      <c r="B11" s="3" t="s">
        <v>7</v>
      </c>
      <c r="C11" s="3" t="s">
        <v>8</v>
      </c>
      <c r="D11" s="3" t="str">
        <f>VLOOKUP(E11,'[1]wilayah-kode'!$A$8:$B$36,2,FALSE)</f>
        <v>35.74.01.1003</v>
      </c>
      <c r="E11" s="3" t="s">
        <v>27</v>
      </c>
      <c r="F11" s="3" t="s">
        <v>30</v>
      </c>
      <c r="G11" s="3" t="s">
        <v>31</v>
      </c>
    </row>
    <row r="12" spans="1:7" ht="60.75" x14ac:dyDescent="0.25">
      <c r="A12" s="2">
        <v>2022</v>
      </c>
      <c r="B12" s="3" t="s">
        <v>7</v>
      </c>
      <c r="C12" s="3" t="s">
        <v>8</v>
      </c>
      <c r="D12" s="3" t="str">
        <f>VLOOKUP(E12,'[1]wilayah-kode'!$A$8:$B$36,2,FALSE)</f>
        <v>35.74.01.1003</v>
      </c>
      <c r="E12" s="3" t="s">
        <v>27</v>
      </c>
      <c r="F12" s="3" t="s">
        <v>32</v>
      </c>
      <c r="G12" s="3" t="s">
        <v>33</v>
      </c>
    </row>
    <row r="13" spans="1:7" ht="48.75" x14ac:dyDescent="0.25">
      <c r="A13" s="2">
        <v>2022</v>
      </c>
      <c r="B13" s="3" t="s">
        <v>7</v>
      </c>
      <c r="C13" s="3" t="s">
        <v>8</v>
      </c>
      <c r="D13" s="3" t="str">
        <f>VLOOKUP(E13,'[1]wilayah-kode'!$A$8:$B$36,2,FALSE)</f>
        <v>35.74.01.1007</v>
      </c>
      <c r="E13" s="3" t="s">
        <v>34</v>
      </c>
      <c r="F13" s="3" t="s">
        <v>35</v>
      </c>
      <c r="G13" s="3" t="s">
        <v>36</v>
      </c>
    </row>
    <row r="14" spans="1:7" ht="72.75" x14ac:dyDescent="0.25">
      <c r="A14" s="2">
        <v>2022</v>
      </c>
      <c r="B14" s="3" t="s">
        <v>7</v>
      </c>
      <c r="C14" s="3" t="s">
        <v>8</v>
      </c>
      <c r="D14" s="3" t="str">
        <f>VLOOKUP(E14,'[1]wilayah-kode'!$A$8:$B$36,2,FALSE)</f>
        <v>35.74.01.1007</v>
      </c>
      <c r="E14" s="3" t="s">
        <v>34</v>
      </c>
      <c r="F14" s="3" t="s">
        <v>37</v>
      </c>
      <c r="G14" s="3" t="s">
        <v>38</v>
      </c>
    </row>
    <row r="15" spans="1:7" ht="48.75" x14ac:dyDescent="0.25">
      <c r="A15" s="2">
        <v>2022</v>
      </c>
      <c r="B15" s="3" t="s">
        <v>7</v>
      </c>
      <c r="C15" s="3" t="s">
        <v>8</v>
      </c>
      <c r="D15" s="3" t="str">
        <f>VLOOKUP(E15,'[1]wilayah-kode'!$A$8:$B$36,2,FALSE)</f>
        <v>35.74.01.1008</v>
      </c>
      <c r="E15" s="3" t="s">
        <v>8</v>
      </c>
      <c r="F15" s="3" t="s">
        <v>39</v>
      </c>
      <c r="G15" s="3" t="s">
        <v>40</v>
      </c>
    </row>
    <row r="16" spans="1:7" ht="48.75" x14ac:dyDescent="0.25">
      <c r="A16" s="2">
        <v>2022</v>
      </c>
      <c r="B16" s="3" t="s">
        <v>7</v>
      </c>
      <c r="C16" s="3" t="s">
        <v>8</v>
      </c>
      <c r="D16" s="3" t="str">
        <f>VLOOKUP(E16,'[1]wilayah-kode'!$A$8:$B$36,2,FALSE)</f>
        <v>35.74.01.1008</v>
      </c>
      <c r="E16" s="3" t="s">
        <v>8</v>
      </c>
      <c r="F16" s="3" t="s">
        <v>41</v>
      </c>
      <c r="G16" s="3" t="s">
        <v>42</v>
      </c>
    </row>
    <row r="17" spans="1:7" ht="36.75" x14ac:dyDescent="0.25">
      <c r="A17" s="2">
        <v>2022</v>
      </c>
      <c r="B17" s="3" t="s">
        <v>7</v>
      </c>
      <c r="C17" s="3" t="s">
        <v>8</v>
      </c>
      <c r="D17" s="3" t="str">
        <f>VLOOKUP(E17,'[1]wilayah-kode'!$A$8:$B$36,2,FALSE)</f>
        <v>35.74.01.1008</v>
      </c>
      <c r="E17" s="3" t="s">
        <v>8</v>
      </c>
      <c r="F17" s="3" t="s">
        <v>43</v>
      </c>
      <c r="G17" s="3" t="s">
        <v>44</v>
      </c>
    </row>
    <row r="18" spans="1:7" ht="48.75" x14ac:dyDescent="0.25">
      <c r="A18" s="2">
        <v>2022</v>
      </c>
      <c r="B18" s="3" t="s">
        <v>7</v>
      </c>
      <c r="C18" s="3" t="s">
        <v>8</v>
      </c>
      <c r="D18" s="3" t="str">
        <f>VLOOKUP(E18,'[1]wilayah-kode'!$A$8:$B$36,2,FALSE)</f>
        <v>35.74.01.1008</v>
      </c>
      <c r="E18" s="3" t="s">
        <v>8</v>
      </c>
      <c r="F18" s="3" t="s">
        <v>45</v>
      </c>
      <c r="G18" s="3" t="s">
        <v>46</v>
      </c>
    </row>
    <row r="19" spans="1:7" ht="48.75" x14ac:dyDescent="0.25">
      <c r="A19" s="2">
        <v>2022</v>
      </c>
      <c r="B19" s="3" t="s">
        <v>7</v>
      </c>
      <c r="C19" s="3" t="s">
        <v>8</v>
      </c>
      <c r="D19" s="3" t="str">
        <f>VLOOKUP(E19,'[1]wilayah-kode'!$A$8:$B$36,2,FALSE)</f>
        <v>35.74.01.1009</v>
      </c>
      <c r="E19" s="3" t="s">
        <v>47</v>
      </c>
      <c r="F19" s="3" t="s">
        <v>48</v>
      </c>
      <c r="G19" s="3" t="s">
        <v>49</v>
      </c>
    </row>
    <row r="20" spans="1:7" ht="60.75" x14ac:dyDescent="0.25">
      <c r="A20" s="2">
        <v>2022</v>
      </c>
      <c r="B20" s="3" t="s">
        <v>7</v>
      </c>
      <c r="C20" s="3" t="s">
        <v>8</v>
      </c>
      <c r="D20" s="3" t="str">
        <f>VLOOKUP(E20,'[1]wilayah-kode'!$A$8:$B$36,2,FALSE)</f>
        <v>35.74.01.1009</v>
      </c>
      <c r="E20" s="3" t="s">
        <v>47</v>
      </c>
      <c r="F20" s="3" t="s">
        <v>50</v>
      </c>
      <c r="G20" s="3" t="s">
        <v>51</v>
      </c>
    </row>
    <row r="21" spans="1:7" ht="60.75" x14ac:dyDescent="0.25">
      <c r="A21" s="2">
        <v>2022</v>
      </c>
      <c r="B21" s="3" t="s">
        <v>7</v>
      </c>
      <c r="C21" s="3" t="s">
        <v>8</v>
      </c>
      <c r="D21" s="3" t="str">
        <f>VLOOKUP(E21,'[1]wilayah-kode'!$A$8:$B$36,2,FALSE)</f>
        <v>35.74.01.1009</v>
      </c>
      <c r="E21" s="3" t="s">
        <v>47</v>
      </c>
      <c r="F21" s="3" t="s">
        <v>52</v>
      </c>
      <c r="G21" s="3" t="s">
        <v>53</v>
      </c>
    </row>
    <row r="22" spans="1:7" ht="36.75" x14ac:dyDescent="0.25">
      <c r="A22" s="2">
        <v>2022</v>
      </c>
      <c r="B22" s="3" t="s">
        <v>54</v>
      </c>
      <c r="C22" s="3" t="s">
        <v>55</v>
      </c>
      <c r="D22" s="3" t="str">
        <f>VLOOKUP(E22,'[1]wilayah-kode'!$A$8:$B$36,2,FALSE)</f>
        <v>35.74.02.1002</v>
      </c>
      <c r="E22" s="3" t="s">
        <v>56</v>
      </c>
      <c r="F22" s="3" t="s">
        <v>57</v>
      </c>
      <c r="G22" s="3" t="s">
        <v>58</v>
      </c>
    </row>
    <row r="23" spans="1:7" ht="36.75" x14ac:dyDescent="0.25">
      <c r="A23" s="2">
        <v>2022</v>
      </c>
      <c r="B23" s="3" t="s">
        <v>54</v>
      </c>
      <c r="C23" s="3" t="s">
        <v>55</v>
      </c>
      <c r="D23" s="3" t="str">
        <f>VLOOKUP(E23,'[1]wilayah-kode'!$A$8:$B$36,2,FALSE)</f>
        <v>35.74.02.1003</v>
      </c>
      <c r="E23" s="3" t="s">
        <v>59</v>
      </c>
      <c r="F23" s="3" t="s">
        <v>60</v>
      </c>
      <c r="G23" s="3" t="s">
        <v>61</v>
      </c>
    </row>
    <row r="24" spans="1:7" ht="36.75" x14ac:dyDescent="0.25">
      <c r="A24" s="2">
        <v>2022</v>
      </c>
      <c r="B24" s="3" t="s">
        <v>54</v>
      </c>
      <c r="C24" s="3" t="s">
        <v>55</v>
      </c>
      <c r="D24" s="3" t="str">
        <f>VLOOKUP(E24,'[1]wilayah-kode'!$A$8:$B$36,2,FALSE)</f>
        <v>35.74.02.1005</v>
      </c>
      <c r="E24" s="3" t="s">
        <v>62</v>
      </c>
      <c r="F24" s="3" t="s">
        <v>63</v>
      </c>
      <c r="G24" s="3" t="s">
        <v>64</v>
      </c>
    </row>
    <row r="25" spans="1:7" ht="60.75" x14ac:dyDescent="0.25">
      <c r="A25" s="2">
        <v>2022</v>
      </c>
      <c r="B25" s="3" t="s">
        <v>54</v>
      </c>
      <c r="C25" s="3" t="s">
        <v>55</v>
      </c>
      <c r="D25" s="3" t="str">
        <f>VLOOKUP(E25,'[1]wilayah-kode'!$A$8:$B$36,2,FALSE)</f>
        <v>35.74.02.1005</v>
      </c>
      <c r="E25" s="3" t="s">
        <v>62</v>
      </c>
      <c r="F25" s="3" t="s">
        <v>65</v>
      </c>
      <c r="G25" s="3" t="s">
        <v>66</v>
      </c>
    </row>
    <row r="26" spans="1:7" ht="48.75" x14ac:dyDescent="0.25">
      <c r="A26" s="2">
        <v>2022</v>
      </c>
      <c r="B26" s="3" t="s">
        <v>54</v>
      </c>
      <c r="C26" s="3" t="s">
        <v>55</v>
      </c>
      <c r="D26" s="3" t="str">
        <f>VLOOKUP(E26,'[1]wilayah-kode'!$A$8:$B$36,2,FALSE)</f>
        <v>35.74.02.1006</v>
      </c>
      <c r="E26" s="3" t="s">
        <v>67</v>
      </c>
      <c r="F26" s="3" t="s">
        <v>68</v>
      </c>
      <c r="G26" s="3" t="s">
        <v>69</v>
      </c>
    </row>
    <row r="27" spans="1:7" ht="60.75" x14ac:dyDescent="0.25">
      <c r="A27" s="2">
        <v>2022</v>
      </c>
      <c r="B27" s="3" t="s">
        <v>54</v>
      </c>
      <c r="C27" s="3" t="s">
        <v>55</v>
      </c>
      <c r="D27" s="3" t="str">
        <f>VLOOKUP(E27,'[1]wilayah-kode'!$A$8:$B$36,2,FALSE)</f>
        <v>35.74.02.1006</v>
      </c>
      <c r="E27" s="3" t="s">
        <v>67</v>
      </c>
      <c r="F27" s="3" t="s">
        <v>70</v>
      </c>
      <c r="G27" s="3" t="s">
        <v>71</v>
      </c>
    </row>
    <row r="28" spans="1:7" ht="36.75" x14ac:dyDescent="0.25">
      <c r="A28" s="2">
        <v>2022</v>
      </c>
      <c r="B28" s="3" t="s">
        <v>54</v>
      </c>
      <c r="C28" s="3" t="s">
        <v>55</v>
      </c>
      <c r="D28" s="3" t="str">
        <f>VLOOKUP(E28,'[1]wilayah-kode'!$A$8:$B$36,2,FALSE)</f>
        <v>35.74.02.1007</v>
      </c>
      <c r="E28" s="3" t="s">
        <v>55</v>
      </c>
      <c r="F28" s="3" t="s">
        <v>72</v>
      </c>
      <c r="G28" s="3" t="s">
        <v>73</v>
      </c>
    </row>
    <row r="29" spans="1:7" ht="60.75" x14ac:dyDescent="0.25">
      <c r="A29" s="2">
        <v>2022</v>
      </c>
      <c r="B29" s="3" t="s">
        <v>54</v>
      </c>
      <c r="C29" s="3" t="s">
        <v>55</v>
      </c>
      <c r="D29" s="3" t="str">
        <f>VLOOKUP(E29,'[1]wilayah-kode'!$A$8:$B$36,2,FALSE)</f>
        <v>35.74.02.1007</v>
      </c>
      <c r="E29" s="3" t="s">
        <v>55</v>
      </c>
      <c r="F29" s="3" t="s">
        <v>74</v>
      </c>
      <c r="G29" s="3" t="s">
        <v>75</v>
      </c>
    </row>
    <row r="30" spans="1:7" ht="36.75" x14ac:dyDescent="0.25">
      <c r="A30" s="2">
        <v>2022</v>
      </c>
      <c r="B30" s="3" t="s">
        <v>54</v>
      </c>
      <c r="C30" s="3" t="s">
        <v>55</v>
      </c>
      <c r="D30" s="3" t="str">
        <f>VLOOKUP(E30,'[1]wilayah-kode'!$A$8:$B$36,2,FALSE)</f>
        <v>35.74.02.1007</v>
      </c>
      <c r="E30" s="3" t="s">
        <v>55</v>
      </c>
      <c r="F30" s="3" t="s">
        <v>76</v>
      </c>
      <c r="G30" s="3" t="s">
        <v>77</v>
      </c>
    </row>
    <row r="31" spans="1:7" ht="48.75" x14ac:dyDescent="0.25">
      <c r="A31" s="2">
        <v>2022</v>
      </c>
      <c r="B31" s="3" t="s">
        <v>78</v>
      </c>
      <c r="C31" s="3" t="s">
        <v>79</v>
      </c>
      <c r="D31" s="3" t="str">
        <f>VLOOKUP(E31,'[1]wilayah-kode'!$A$8:$B$36,2,FALSE)</f>
        <v>35.74.03.1001</v>
      </c>
      <c r="E31" s="3" t="s">
        <v>79</v>
      </c>
      <c r="F31" s="3" t="s">
        <v>80</v>
      </c>
      <c r="G31" s="3" t="s">
        <v>81</v>
      </c>
    </row>
    <row r="32" spans="1:7" ht="36.75" x14ac:dyDescent="0.25">
      <c r="A32" s="2">
        <v>2022</v>
      </c>
      <c r="B32" s="3" t="s">
        <v>78</v>
      </c>
      <c r="C32" s="3" t="s">
        <v>79</v>
      </c>
      <c r="D32" s="3" t="str">
        <f>VLOOKUP(E32,'[1]wilayah-kode'!$A$8:$B$36,2,FALSE)</f>
        <v>35.74.03.1001</v>
      </c>
      <c r="E32" s="3" t="s">
        <v>79</v>
      </c>
      <c r="F32" s="3" t="s">
        <v>82</v>
      </c>
      <c r="G32" s="3" t="s">
        <v>83</v>
      </c>
    </row>
    <row r="33" spans="1:7" ht="48.75" x14ac:dyDescent="0.25">
      <c r="A33" s="2">
        <v>2022</v>
      </c>
      <c r="B33" s="3" t="s">
        <v>78</v>
      </c>
      <c r="C33" s="3" t="s">
        <v>79</v>
      </c>
      <c r="D33" s="3" t="str">
        <f>VLOOKUP(E33,'[1]wilayah-kode'!$A$8:$B$36,2,FALSE)</f>
        <v>35.74.03.1001</v>
      </c>
      <c r="E33" s="3" t="s">
        <v>79</v>
      </c>
      <c r="F33" s="3" t="s">
        <v>84</v>
      </c>
      <c r="G33" s="3" t="s">
        <v>85</v>
      </c>
    </row>
    <row r="34" spans="1:7" ht="48.75" x14ac:dyDescent="0.25">
      <c r="A34" s="2">
        <v>2022</v>
      </c>
      <c r="B34" s="3" t="s">
        <v>78</v>
      </c>
      <c r="C34" s="3" t="s">
        <v>79</v>
      </c>
      <c r="D34" s="3" t="str">
        <f>VLOOKUP(E34,'[1]wilayah-kode'!$A$8:$B$36,2,FALSE)</f>
        <v>35.74.03.1001</v>
      </c>
      <c r="E34" s="3" t="s">
        <v>79</v>
      </c>
      <c r="F34" s="3" t="s">
        <v>86</v>
      </c>
      <c r="G34" s="3" t="s">
        <v>87</v>
      </c>
    </row>
    <row r="35" spans="1:7" ht="60.75" x14ac:dyDescent="0.25">
      <c r="A35" s="2">
        <v>2022</v>
      </c>
      <c r="B35" s="3" t="s">
        <v>78</v>
      </c>
      <c r="C35" s="3" t="s">
        <v>79</v>
      </c>
      <c r="D35" s="3" t="str">
        <f>VLOOKUP(E35,'[1]wilayah-kode'!$A$8:$B$36,2,FALSE)</f>
        <v>35.74.03.1002</v>
      </c>
      <c r="E35" s="3" t="s">
        <v>88</v>
      </c>
      <c r="F35" s="3" t="s">
        <v>89</v>
      </c>
      <c r="G35" s="3" t="s">
        <v>90</v>
      </c>
    </row>
    <row r="36" spans="1:7" ht="48.75" x14ac:dyDescent="0.25">
      <c r="A36" s="2">
        <v>2022</v>
      </c>
      <c r="B36" s="3" t="s">
        <v>78</v>
      </c>
      <c r="C36" s="3" t="s">
        <v>79</v>
      </c>
      <c r="D36" s="3" t="str">
        <f>VLOOKUP(E36,'[1]wilayah-kode'!$A$8:$B$36,2,FALSE)</f>
        <v>35.74.03.1002</v>
      </c>
      <c r="E36" s="3" t="s">
        <v>88</v>
      </c>
      <c r="F36" s="3" t="s">
        <v>91</v>
      </c>
      <c r="G36" s="3" t="s">
        <v>90</v>
      </c>
    </row>
    <row r="37" spans="1:7" ht="60.75" x14ac:dyDescent="0.25">
      <c r="A37" s="2">
        <v>2022</v>
      </c>
      <c r="B37" s="3" t="s">
        <v>78</v>
      </c>
      <c r="C37" s="3" t="s">
        <v>79</v>
      </c>
      <c r="D37" s="3" t="str">
        <f>VLOOKUP(E37,'[1]wilayah-kode'!$A$8:$B$36,2,FALSE)</f>
        <v>35.74.03.1002</v>
      </c>
      <c r="E37" s="3" t="s">
        <v>88</v>
      </c>
      <c r="F37" s="3" t="s">
        <v>92</v>
      </c>
      <c r="G37" s="3" t="s">
        <v>93</v>
      </c>
    </row>
    <row r="38" spans="1:7" ht="48.75" x14ac:dyDescent="0.25">
      <c r="A38" s="2">
        <v>2022</v>
      </c>
      <c r="B38" s="3" t="s">
        <v>78</v>
      </c>
      <c r="C38" s="3" t="s">
        <v>79</v>
      </c>
      <c r="D38" s="3" t="str">
        <f>VLOOKUP(E38,'[1]wilayah-kode'!$A$8:$B$36,2,FALSE)</f>
        <v>35.74.03.1002</v>
      </c>
      <c r="E38" s="3" t="s">
        <v>88</v>
      </c>
      <c r="F38" s="3" t="s">
        <v>94</v>
      </c>
      <c r="G38" s="3" t="s">
        <v>95</v>
      </c>
    </row>
    <row r="39" spans="1:7" ht="60.75" x14ac:dyDescent="0.25">
      <c r="A39" s="2">
        <v>2022</v>
      </c>
      <c r="B39" s="3" t="s">
        <v>78</v>
      </c>
      <c r="C39" s="3" t="s">
        <v>79</v>
      </c>
      <c r="D39" s="3" t="str">
        <f>VLOOKUP(E39,'[1]wilayah-kode'!$A$8:$B$36,2,FALSE)</f>
        <v>35.74.03.1002</v>
      </c>
      <c r="E39" s="3" t="s">
        <v>88</v>
      </c>
      <c r="F39" s="3" t="s">
        <v>96</v>
      </c>
      <c r="G39" s="3" t="s">
        <v>97</v>
      </c>
    </row>
    <row r="40" spans="1:7" ht="72.75" x14ac:dyDescent="0.25">
      <c r="A40" s="2">
        <v>2022</v>
      </c>
      <c r="B40" s="3" t="s">
        <v>78</v>
      </c>
      <c r="C40" s="3" t="s">
        <v>79</v>
      </c>
      <c r="D40" s="3" t="str">
        <f>VLOOKUP(E40,'[1]wilayah-kode'!$A$8:$B$36,2,FALSE)</f>
        <v>35.74.03.1002</v>
      </c>
      <c r="E40" s="3" t="s">
        <v>88</v>
      </c>
      <c r="F40" s="3" t="s">
        <v>98</v>
      </c>
      <c r="G40" s="3" t="s">
        <v>99</v>
      </c>
    </row>
    <row r="41" spans="1:7" ht="48.75" x14ac:dyDescent="0.25">
      <c r="A41" s="2">
        <v>2022</v>
      </c>
      <c r="B41" s="3" t="s">
        <v>78</v>
      </c>
      <c r="C41" s="3" t="s">
        <v>79</v>
      </c>
      <c r="D41" s="3" t="str">
        <f>VLOOKUP(E41,'[1]wilayah-kode'!$A$8:$B$36,2,FALSE)</f>
        <v>35.74.03.1002</v>
      </c>
      <c r="E41" s="3" t="s">
        <v>88</v>
      </c>
      <c r="F41" s="3" t="s">
        <v>100</v>
      </c>
      <c r="G41" s="3" t="s">
        <v>101</v>
      </c>
    </row>
    <row r="42" spans="1:7" ht="48.75" x14ac:dyDescent="0.25">
      <c r="A42" s="2">
        <v>2022</v>
      </c>
      <c r="B42" s="3" t="s">
        <v>78</v>
      </c>
      <c r="C42" s="3" t="s">
        <v>79</v>
      </c>
      <c r="D42" s="3" t="str">
        <f>VLOOKUP(E42,'[1]wilayah-kode'!$A$8:$B$36,2,FALSE)</f>
        <v>35.74.03.1004</v>
      </c>
      <c r="E42" s="3" t="s">
        <v>102</v>
      </c>
      <c r="F42" s="3" t="s">
        <v>103</v>
      </c>
      <c r="G42" s="3" t="s">
        <v>104</v>
      </c>
    </row>
    <row r="43" spans="1:7" ht="48.75" x14ac:dyDescent="0.25">
      <c r="A43" s="2">
        <v>2022</v>
      </c>
      <c r="B43" s="3" t="s">
        <v>78</v>
      </c>
      <c r="C43" s="3" t="s">
        <v>79</v>
      </c>
      <c r="D43" s="3" t="str">
        <f>VLOOKUP(E43,'[1]wilayah-kode'!$A$8:$B$36,2,FALSE)</f>
        <v>35.74.03.1004</v>
      </c>
      <c r="E43" s="3" t="s">
        <v>102</v>
      </c>
      <c r="F43" s="3" t="s">
        <v>105</v>
      </c>
      <c r="G43" s="3" t="s">
        <v>106</v>
      </c>
    </row>
    <row r="44" spans="1:7" ht="36.75" x14ac:dyDescent="0.25">
      <c r="A44" s="2">
        <v>2022</v>
      </c>
      <c r="B44" s="3" t="s">
        <v>78</v>
      </c>
      <c r="C44" s="3" t="s">
        <v>79</v>
      </c>
      <c r="D44" s="3" t="str">
        <f>VLOOKUP(E44,'[1]wilayah-kode'!$A$8:$B$36,2,FALSE)</f>
        <v>35.74.03.1004</v>
      </c>
      <c r="E44" s="3" t="s">
        <v>102</v>
      </c>
      <c r="F44" s="3" t="s">
        <v>107</v>
      </c>
      <c r="G44" s="3" t="s">
        <v>108</v>
      </c>
    </row>
    <row r="45" spans="1:7" ht="60.75" x14ac:dyDescent="0.25">
      <c r="A45" s="2">
        <v>2022</v>
      </c>
      <c r="B45" s="3" t="s">
        <v>78</v>
      </c>
      <c r="C45" s="3" t="s">
        <v>79</v>
      </c>
      <c r="D45" s="3" t="str">
        <f>VLOOKUP(E45,'[1]wilayah-kode'!$A$8:$B$36,2,FALSE)</f>
        <v>35.74.03.1007</v>
      </c>
      <c r="E45" s="3" t="s">
        <v>109</v>
      </c>
      <c r="F45" s="3" t="s">
        <v>110</v>
      </c>
      <c r="G45" s="3" t="s">
        <v>111</v>
      </c>
    </row>
    <row r="46" spans="1:7" ht="60.75" x14ac:dyDescent="0.25">
      <c r="A46" s="2">
        <v>2022</v>
      </c>
      <c r="B46" s="3" t="s">
        <v>78</v>
      </c>
      <c r="C46" s="3" t="s">
        <v>79</v>
      </c>
      <c r="D46" s="3" t="str">
        <f>VLOOKUP(E46,'[1]wilayah-kode'!$A$8:$B$36,2,FALSE)</f>
        <v>35.74.03.1007</v>
      </c>
      <c r="E46" s="3" t="s">
        <v>109</v>
      </c>
      <c r="F46" s="3" t="s">
        <v>112</v>
      </c>
      <c r="G46" s="3" t="s">
        <v>113</v>
      </c>
    </row>
    <row r="47" spans="1:7" ht="48.75" x14ac:dyDescent="0.25">
      <c r="A47" s="2">
        <v>2022</v>
      </c>
      <c r="B47" s="3" t="s">
        <v>78</v>
      </c>
      <c r="C47" s="3" t="s">
        <v>79</v>
      </c>
      <c r="D47" s="3" t="str">
        <f>VLOOKUP(E47,'[1]wilayah-kode'!$A$8:$B$36,2,FALSE)</f>
        <v>35.74.03.1007</v>
      </c>
      <c r="E47" s="3" t="s">
        <v>109</v>
      </c>
      <c r="F47" s="3" t="s">
        <v>114</v>
      </c>
      <c r="G47" s="3" t="s">
        <v>115</v>
      </c>
    </row>
    <row r="48" spans="1:7" ht="60.75" x14ac:dyDescent="0.25">
      <c r="A48" s="2">
        <v>2022</v>
      </c>
      <c r="B48" s="3" t="s">
        <v>78</v>
      </c>
      <c r="C48" s="3" t="s">
        <v>79</v>
      </c>
      <c r="D48" s="3" t="str">
        <f>VLOOKUP(E48,'[1]wilayah-kode'!$A$8:$B$36,2,FALSE)</f>
        <v>35.74.03.1007</v>
      </c>
      <c r="E48" s="3" t="s">
        <v>109</v>
      </c>
      <c r="F48" s="3" t="s">
        <v>116</v>
      </c>
      <c r="G48" s="3" t="s">
        <v>117</v>
      </c>
    </row>
    <row r="49" spans="1:7" ht="48.75" x14ac:dyDescent="0.25">
      <c r="A49" s="2">
        <v>2022</v>
      </c>
      <c r="B49" s="3" t="s">
        <v>78</v>
      </c>
      <c r="C49" s="3" t="s">
        <v>79</v>
      </c>
      <c r="D49" s="3" t="str">
        <f>VLOOKUP(E49,'[1]wilayah-kode'!$A$8:$B$36,2,FALSE)</f>
        <v>35.74.03.1007</v>
      </c>
      <c r="E49" s="3" t="s">
        <v>109</v>
      </c>
      <c r="F49" s="3" t="s">
        <v>118</v>
      </c>
      <c r="G49" s="3" t="s">
        <v>119</v>
      </c>
    </row>
    <row r="50" spans="1:7" ht="48.75" x14ac:dyDescent="0.25">
      <c r="A50" s="2">
        <v>2022</v>
      </c>
      <c r="B50" s="3" t="s">
        <v>78</v>
      </c>
      <c r="C50" s="3" t="s">
        <v>79</v>
      </c>
      <c r="D50" s="3" t="str">
        <f>VLOOKUP(E50,'[1]wilayah-kode'!$A$8:$B$36,2,FALSE)</f>
        <v>35.74.03.1007</v>
      </c>
      <c r="E50" s="3" t="s">
        <v>109</v>
      </c>
      <c r="F50" s="3" t="s">
        <v>120</v>
      </c>
      <c r="G50" s="3" t="s">
        <v>121</v>
      </c>
    </row>
    <row r="51" spans="1:7" ht="60.75" x14ac:dyDescent="0.25">
      <c r="A51" s="2">
        <v>2022</v>
      </c>
      <c r="B51" s="3" t="s">
        <v>78</v>
      </c>
      <c r="C51" s="3" t="s">
        <v>79</v>
      </c>
      <c r="D51" s="3" t="str">
        <f>VLOOKUP(E51,'[1]wilayah-kode'!$A$8:$B$36,2,FALSE)</f>
        <v>35.74.03.1007</v>
      </c>
      <c r="E51" s="3" t="s">
        <v>109</v>
      </c>
      <c r="F51" s="3" t="s">
        <v>122</v>
      </c>
      <c r="G51" s="3" t="s">
        <v>123</v>
      </c>
    </row>
    <row r="52" spans="1:7" ht="60.75" x14ac:dyDescent="0.25">
      <c r="A52" s="2">
        <v>2022</v>
      </c>
      <c r="B52" s="3" t="s">
        <v>78</v>
      </c>
      <c r="C52" s="3" t="s">
        <v>79</v>
      </c>
      <c r="D52" s="3" t="str">
        <f>VLOOKUP(E52,'[1]wilayah-kode'!$A$8:$B$36,2,FALSE)</f>
        <v>35.74.03.1010</v>
      </c>
      <c r="E52" s="3" t="s">
        <v>124</v>
      </c>
      <c r="F52" s="3" t="s">
        <v>125</v>
      </c>
      <c r="G52" s="3" t="s">
        <v>126</v>
      </c>
    </row>
    <row r="53" spans="1:7" ht="60.75" x14ac:dyDescent="0.25">
      <c r="A53" s="2">
        <v>2022</v>
      </c>
      <c r="B53" s="3" t="s">
        <v>78</v>
      </c>
      <c r="C53" s="3" t="s">
        <v>79</v>
      </c>
      <c r="D53" s="3" t="str">
        <f>VLOOKUP(E53,'[1]wilayah-kode'!$A$8:$B$36,2,FALSE)</f>
        <v>35.74.03.1010</v>
      </c>
      <c r="E53" s="3" t="s">
        <v>124</v>
      </c>
      <c r="F53" s="3" t="s">
        <v>127</v>
      </c>
      <c r="G53" s="3" t="s">
        <v>128</v>
      </c>
    </row>
    <row r="54" spans="1:7" ht="48.75" x14ac:dyDescent="0.25">
      <c r="A54" s="2">
        <v>2022</v>
      </c>
      <c r="B54" s="3" t="s">
        <v>129</v>
      </c>
      <c r="C54" s="3" t="s">
        <v>130</v>
      </c>
      <c r="D54" s="3" t="str">
        <f>VLOOKUP(E54,'[1]wilayah-kode'!$A$8:$B$36,2,FALSE)</f>
        <v>35.74.04.1001</v>
      </c>
      <c r="E54" s="3" t="s">
        <v>131</v>
      </c>
      <c r="F54" s="3" t="s">
        <v>132</v>
      </c>
      <c r="G54" s="3" t="s">
        <v>133</v>
      </c>
    </row>
    <row r="55" spans="1:7" ht="36.75" x14ac:dyDescent="0.25">
      <c r="A55" s="2">
        <v>2022</v>
      </c>
      <c r="B55" s="3" t="s">
        <v>129</v>
      </c>
      <c r="C55" s="3" t="s">
        <v>130</v>
      </c>
      <c r="D55" s="3" t="str">
        <f>VLOOKUP(E55,'[1]wilayah-kode'!$A$8:$B$36,2,FALSE)</f>
        <v>35.74.04.1001</v>
      </c>
      <c r="E55" s="3" t="s">
        <v>131</v>
      </c>
      <c r="F55" s="3" t="s">
        <v>134</v>
      </c>
      <c r="G55" s="3" t="s">
        <v>135</v>
      </c>
    </row>
    <row r="56" spans="1:7" ht="48.75" x14ac:dyDescent="0.25">
      <c r="A56" s="2">
        <v>2022</v>
      </c>
      <c r="B56" s="3" t="s">
        <v>129</v>
      </c>
      <c r="C56" s="3" t="s">
        <v>130</v>
      </c>
      <c r="D56" s="3" t="str">
        <f>VLOOKUP(E56,'[1]wilayah-kode'!$A$8:$B$36,2,FALSE)</f>
        <v>35.74.04.1001</v>
      </c>
      <c r="E56" s="3" t="s">
        <v>131</v>
      </c>
      <c r="F56" s="3" t="s">
        <v>136</v>
      </c>
      <c r="G56" s="3" t="s">
        <v>137</v>
      </c>
    </row>
    <row r="57" spans="1:7" ht="96.75" x14ac:dyDescent="0.25">
      <c r="A57" s="2">
        <v>2022</v>
      </c>
      <c r="B57" s="3" t="s">
        <v>129</v>
      </c>
      <c r="C57" s="3" t="s">
        <v>130</v>
      </c>
      <c r="D57" s="3" t="str">
        <f>VLOOKUP(E57,'[1]wilayah-kode'!$A$8:$B$36,2,FALSE)</f>
        <v>35.74.04.1001</v>
      </c>
      <c r="E57" s="3" t="s">
        <v>131</v>
      </c>
      <c r="F57" s="3" t="s">
        <v>138</v>
      </c>
      <c r="G57" s="3" t="s">
        <v>139</v>
      </c>
    </row>
    <row r="58" spans="1:7" ht="60.75" x14ac:dyDescent="0.25">
      <c r="A58" s="2">
        <v>2022</v>
      </c>
      <c r="B58" s="3" t="s">
        <v>129</v>
      </c>
      <c r="C58" s="3" t="s">
        <v>130</v>
      </c>
      <c r="D58" s="3" t="str">
        <f>VLOOKUP(E58,'[1]wilayah-kode'!$A$8:$B$36,2,FALSE)</f>
        <v>35.74.04.1002</v>
      </c>
      <c r="E58" s="3" t="s">
        <v>140</v>
      </c>
      <c r="F58" s="3" t="s">
        <v>141</v>
      </c>
      <c r="G58" s="3" t="s">
        <v>142</v>
      </c>
    </row>
    <row r="59" spans="1:7" ht="60.75" x14ac:dyDescent="0.25">
      <c r="A59" s="2">
        <v>2022</v>
      </c>
      <c r="B59" s="3" t="s">
        <v>129</v>
      </c>
      <c r="C59" s="3" t="s">
        <v>130</v>
      </c>
      <c r="D59" s="3" t="str">
        <f>VLOOKUP(E59,'[1]wilayah-kode'!$A$8:$B$36,2,FALSE)</f>
        <v>35.74.04.1002</v>
      </c>
      <c r="E59" s="3" t="s">
        <v>140</v>
      </c>
      <c r="F59" s="3" t="s">
        <v>143</v>
      </c>
      <c r="G59" s="3" t="s">
        <v>144</v>
      </c>
    </row>
    <row r="60" spans="1:7" ht="48.75" x14ac:dyDescent="0.25">
      <c r="A60" s="2">
        <v>2022</v>
      </c>
      <c r="B60" s="3" t="s">
        <v>129</v>
      </c>
      <c r="C60" s="3" t="s">
        <v>130</v>
      </c>
      <c r="D60" s="3" t="str">
        <f>VLOOKUP(E60,'[1]wilayah-kode'!$A$8:$B$36,2,FALSE)</f>
        <v>35.74.04.1002</v>
      </c>
      <c r="E60" s="3" t="s">
        <v>140</v>
      </c>
      <c r="F60" s="3" t="s">
        <v>145</v>
      </c>
      <c r="G60" s="3" t="s">
        <v>146</v>
      </c>
    </row>
    <row r="61" spans="1:7" ht="48.75" x14ac:dyDescent="0.25">
      <c r="A61" s="2">
        <v>2022</v>
      </c>
      <c r="B61" s="3" t="s">
        <v>129</v>
      </c>
      <c r="C61" s="3" t="s">
        <v>130</v>
      </c>
      <c r="D61" s="3" t="str">
        <f>VLOOKUP(E61,'[1]wilayah-kode'!$A$8:$B$36,2,FALSE)</f>
        <v>35.74.04.1003</v>
      </c>
      <c r="E61" s="3" t="s">
        <v>130</v>
      </c>
      <c r="F61" s="3" t="s">
        <v>147</v>
      </c>
      <c r="G61" s="3" t="s">
        <v>148</v>
      </c>
    </row>
    <row r="62" spans="1:7" ht="48.75" x14ac:dyDescent="0.25">
      <c r="A62" s="2">
        <v>2022</v>
      </c>
      <c r="B62" s="3" t="s">
        <v>129</v>
      </c>
      <c r="C62" s="3" t="s">
        <v>130</v>
      </c>
      <c r="D62" s="3" t="str">
        <f>VLOOKUP(E62,'[1]wilayah-kode'!$A$8:$B$36,2,FALSE)</f>
        <v>35.74.04.1003</v>
      </c>
      <c r="E62" s="3" t="s">
        <v>130</v>
      </c>
      <c r="F62" s="3" t="s">
        <v>149</v>
      </c>
      <c r="G62" s="3" t="s">
        <v>150</v>
      </c>
    </row>
    <row r="63" spans="1:7" ht="60.75" x14ac:dyDescent="0.25">
      <c r="A63" s="2">
        <v>2022</v>
      </c>
      <c r="B63" s="3" t="s">
        <v>129</v>
      </c>
      <c r="C63" s="3" t="s">
        <v>130</v>
      </c>
      <c r="D63" s="3" t="str">
        <f>VLOOKUP(E63,'[1]wilayah-kode'!$A$8:$B$36,2,FALSE)</f>
        <v>35.74.04.1003</v>
      </c>
      <c r="E63" s="3" t="s">
        <v>130</v>
      </c>
      <c r="F63" s="3" t="s">
        <v>151</v>
      </c>
      <c r="G63" s="3" t="s">
        <v>152</v>
      </c>
    </row>
    <row r="64" spans="1:7" ht="48.75" x14ac:dyDescent="0.25">
      <c r="A64" s="2">
        <v>2022</v>
      </c>
      <c r="B64" s="3" t="s">
        <v>129</v>
      </c>
      <c r="C64" s="3" t="s">
        <v>130</v>
      </c>
      <c r="D64" s="3" t="str">
        <f>VLOOKUP(E64,'[1]wilayah-kode'!$A$8:$B$36,2,FALSE)</f>
        <v>35.74.04.1003</v>
      </c>
      <c r="E64" s="3" t="s">
        <v>130</v>
      </c>
      <c r="F64" s="3" t="s">
        <v>153</v>
      </c>
      <c r="G64" s="3" t="s">
        <v>154</v>
      </c>
    </row>
    <row r="65" spans="1:7" ht="48.75" x14ac:dyDescent="0.25">
      <c r="A65" s="2">
        <v>2022</v>
      </c>
      <c r="B65" s="3" t="s">
        <v>129</v>
      </c>
      <c r="C65" s="3" t="s">
        <v>130</v>
      </c>
      <c r="D65" s="3" t="str">
        <f>VLOOKUP(E65,'[1]wilayah-kode'!$A$8:$B$36,2,FALSE)</f>
        <v>35.74.04.1003</v>
      </c>
      <c r="E65" s="3" t="s">
        <v>130</v>
      </c>
      <c r="F65" s="3" t="s">
        <v>155</v>
      </c>
      <c r="G65" s="3" t="s">
        <v>156</v>
      </c>
    </row>
    <row r="66" spans="1:7" ht="60.75" x14ac:dyDescent="0.25">
      <c r="A66" s="2">
        <v>2022</v>
      </c>
      <c r="B66" s="3" t="s">
        <v>129</v>
      </c>
      <c r="C66" s="3" t="s">
        <v>130</v>
      </c>
      <c r="D66" s="3" t="str">
        <f>VLOOKUP(E66,'[1]wilayah-kode'!$A$8:$B$36,2,FALSE)</f>
        <v>35.74.04.1004</v>
      </c>
      <c r="E66" s="3" t="s">
        <v>157</v>
      </c>
      <c r="F66" s="3" t="s">
        <v>158</v>
      </c>
      <c r="G66" s="3" t="s">
        <v>159</v>
      </c>
    </row>
    <row r="67" spans="1:7" ht="72.75" x14ac:dyDescent="0.25">
      <c r="A67" s="2">
        <v>2022</v>
      </c>
      <c r="B67" s="3" t="s">
        <v>129</v>
      </c>
      <c r="C67" s="3" t="s">
        <v>130</v>
      </c>
      <c r="D67" s="3" t="str">
        <f>VLOOKUP(E67,'[1]wilayah-kode'!$A$8:$B$36,2,FALSE)</f>
        <v>35.74.04.1004</v>
      </c>
      <c r="E67" s="3" t="s">
        <v>157</v>
      </c>
      <c r="F67" s="3" t="s">
        <v>160</v>
      </c>
      <c r="G67" s="3" t="s">
        <v>161</v>
      </c>
    </row>
    <row r="68" spans="1:7" ht="48.75" x14ac:dyDescent="0.25">
      <c r="A68" s="2">
        <v>2022</v>
      </c>
      <c r="B68" s="3" t="s">
        <v>129</v>
      </c>
      <c r="C68" s="3" t="s">
        <v>130</v>
      </c>
      <c r="D68" s="3" t="str">
        <f>VLOOKUP(E68,'[1]wilayah-kode'!$A$8:$B$36,2,FALSE)</f>
        <v>35.74.04.1005</v>
      </c>
      <c r="E68" s="3" t="s">
        <v>162</v>
      </c>
      <c r="F68" s="3" t="s">
        <v>163</v>
      </c>
      <c r="G68" s="3" t="s">
        <v>164</v>
      </c>
    </row>
    <row r="69" spans="1:7" ht="60.75" x14ac:dyDescent="0.25">
      <c r="A69" s="2">
        <v>2022</v>
      </c>
      <c r="B69" s="3" t="s">
        <v>129</v>
      </c>
      <c r="C69" s="3" t="s">
        <v>130</v>
      </c>
      <c r="D69" s="3" t="str">
        <f>VLOOKUP(E69,'[1]wilayah-kode'!$A$8:$B$36,2,FALSE)</f>
        <v>35.74.04.1005</v>
      </c>
      <c r="E69" s="3" t="s">
        <v>162</v>
      </c>
      <c r="F69" s="3" t="s">
        <v>165</v>
      </c>
      <c r="G69" s="3" t="s">
        <v>166</v>
      </c>
    </row>
    <row r="70" spans="1:7" ht="60.75" x14ac:dyDescent="0.25">
      <c r="A70" s="2">
        <v>2022</v>
      </c>
      <c r="B70" s="3" t="s">
        <v>129</v>
      </c>
      <c r="C70" s="3" t="s">
        <v>130</v>
      </c>
      <c r="D70" s="3" t="str">
        <f>VLOOKUP(E70,'[1]wilayah-kode'!$A$8:$B$36,2,FALSE)</f>
        <v>35.74.04.1006</v>
      </c>
      <c r="E70" s="3" t="s">
        <v>167</v>
      </c>
      <c r="F70" s="3" t="s">
        <v>168</v>
      </c>
      <c r="G70" s="3" t="s">
        <v>169</v>
      </c>
    </row>
    <row r="71" spans="1:7" ht="48.75" x14ac:dyDescent="0.25">
      <c r="A71" s="2">
        <v>2022</v>
      </c>
      <c r="B71" s="3" t="s">
        <v>129</v>
      </c>
      <c r="C71" s="3" t="s">
        <v>130</v>
      </c>
      <c r="D71" s="3" t="str">
        <f>VLOOKUP(E71,'[1]wilayah-kode'!$A$8:$B$36,2,FALSE)</f>
        <v>35.74.04.1006</v>
      </c>
      <c r="E71" s="3" t="s">
        <v>167</v>
      </c>
      <c r="F71" s="3" t="s">
        <v>170</v>
      </c>
      <c r="G71" s="3" t="s">
        <v>171</v>
      </c>
    </row>
    <row r="72" spans="1:7" ht="60.75" x14ac:dyDescent="0.25">
      <c r="A72" s="2">
        <v>2022</v>
      </c>
      <c r="B72" s="3" t="s">
        <v>129</v>
      </c>
      <c r="C72" s="3" t="s">
        <v>130</v>
      </c>
      <c r="D72" s="3" t="str">
        <f>VLOOKUP(E72,'[1]wilayah-kode'!$A$8:$B$36,2,FALSE)</f>
        <v>35.74.04.1006</v>
      </c>
      <c r="E72" s="3" t="s">
        <v>167</v>
      </c>
      <c r="F72" s="3" t="s">
        <v>172</v>
      </c>
      <c r="G72" s="3" t="s">
        <v>173</v>
      </c>
    </row>
    <row r="73" spans="1:7" ht="36.75" x14ac:dyDescent="0.25">
      <c r="A73" s="2">
        <v>2022</v>
      </c>
      <c r="B73" s="3" t="s">
        <v>174</v>
      </c>
      <c r="C73" s="3" t="s">
        <v>175</v>
      </c>
      <c r="D73" s="3" t="str">
        <f>VLOOKUP(E73,'[1]wilayah-kode'!$A$8:$B$36,2,FALSE)</f>
        <v>35.74.05.1001</v>
      </c>
      <c r="E73" s="3" t="s">
        <v>176</v>
      </c>
      <c r="F73" s="3" t="s">
        <v>177</v>
      </c>
      <c r="G73" s="3" t="s">
        <v>178</v>
      </c>
    </row>
    <row r="74" spans="1:7" ht="36.75" x14ac:dyDescent="0.25">
      <c r="A74" s="2">
        <v>2022</v>
      </c>
      <c r="B74" s="3" t="s">
        <v>54</v>
      </c>
      <c r="C74" s="3" t="s">
        <v>55</v>
      </c>
      <c r="D74" s="3" t="str">
        <f>VLOOKUP(E74,'[1]wilayah-kode'!$A$8:$B$36,2,FALSE)</f>
        <v>35.74.05.1001</v>
      </c>
      <c r="E74" s="3" t="s">
        <v>176</v>
      </c>
      <c r="F74" s="3" t="s">
        <v>179</v>
      </c>
      <c r="G74" s="3" t="s">
        <v>180</v>
      </c>
    </row>
    <row r="75" spans="1:7" ht="60.75" x14ac:dyDescent="0.25">
      <c r="A75" s="2">
        <v>2022</v>
      </c>
      <c r="B75" s="3" t="s">
        <v>174</v>
      </c>
      <c r="C75" s="3" t="s">
        <v>175</v>
      </c>
      <c r="D75" s="3" t="str">
        <f>VLOOKUP(E75,'[1]wilayah-kode'!$A$8:$B$36,2,FALSE)</f>
        <v>35.74.05.1002</v>
      </c>
      <c r="E75" s="3" t="s">
        <v>181</v>
      </c>
      <c r="F75" s="3" t="s">
        <v>182</v>
      </c>
      <c r="G75" s="3" t="s">
        <v>183</v>
      </c>
    </row>
    <row r="76" spans="1:7" ht="48.75" x14ac:dyDescent="0.25">
      <c r="A76" s="2">
        <v>2022</v>
      </c>
      <c r="B76" s="3" t="s">
        <v>174</v>
      </c>
      <c r="C76" s="3" t="s">
        <v>175</v>
      </c>
      <c r="D76" s="3" t="str">
        <f>VLOOKUP(E76,'[1]wilayah-kode'!$A$8:$B$36,2,FALSE)</f>
        <v>35.74.05.1002</v>
      </c>
      <c r="E76" s="3" t="s">
        <v>181</v>
      </c>
      <c r="F76" s="3" t="s">
        <v>184</v>
      </c>
      <c r="G76" s="3" t="s">
        <v>185</v>
      </c>
    </row>
    <row r="77" spans="1:7" ht="36.75" x14ac:dyDescent="0.25">
      <c r="A77" s="2">
        <v>2022</v>
      </c>
      <c r="B77" s="3" t="s">
        <v>174</v>
      </c>
      <c r="C77" s="3" t="s">
        <v>175</v>
      </c>
      <c r="D77" s="3" t="str">
        <f>VLOOKUP(E77,'[1]wilayah-kode'!$A$8:$B$36,2,FALSE)</f>
        <v>35.74.05.1003</v>
      </c>
      <c r="E77" s="3" t="s">
        <v>186</v>
      </c>
      <c r="F77" s="3" t="s">
        <v>187</v>
      </c>
      <c r="G77" s="3" t="s">
        <v>188</v>
      </c>
    </row>
    <row r="78" spans="1:7" ht="36.75" x14ac:dyDescent="0.25">
      <c r="A78" s="2">
        <v>2022</v>
      </c>
      <c r="B78" s="3" t="s">
        <v>174</v>
      </c>
      <c r="C78" s="3" t="s">
        <v>175</v>
      </c>
      <c r="D78" s="3" t="str">
        <f>VLOOKUP(E78,'[1]wilayah-kode'!$A$8:$B$36,2,FALSE)</f>
        <v>35.74.05.1003</v>
      </c>
      <c r="E78" s="3" t="s">
        <v>186</v>
      </c>
      <c r="F78" s="3" t="s">
        <v>189</v>
      </c>
      <c r="G78" s="3" t="s">
        <v>190</v>
      </c>
    </row>
    <row r="79" spans="1:7" ht="60.75" x14ac:dyDescent="0.25">
      <c r="A79" s="2">
        <v>2022</v>
      </c>
      <c r="B79" s="3" t="s">
        <v>174</v>
      </c>
      <c r="C79" s="3" t="s">
        <v>175</v>
      </c>
      <c r="D79" s="3" t="str">
        <f>VLOOKUP(E79,'[1]wilayah-kode'!$A$8:$B$36,2,FALSE)</f>
        <v>35.74.05.1004</v>
      </c>
      <c r="E79" s="3" t="s">
        <v>191</v>
      </c>
      <c r="F79" s="3" t="s">
        <v>192</v>
      </c>
      <c r="G79" s="3" t="s">
        <v>193</v>
      </c>
    </row>
    <row r="80" spans="1:7" ht="60.75" x14ac:dyDescent="0.25">
      <c r="A80" s="2">
        <v>2022</v>
      </c>
      <c r="B80" s="3" t="s">
        <v>174</v>
      </c>
      <c r="C80" s="3" t="s">
        <v>175</v>
      </c>
      <c r="D80" s="3" t="str">
        <f>VLOOKUP(E80,'[1]wilayah-kode'!$A$8:$B$36,2,FALSE)</f>
        <v>35.74.05.1004</v>
      </c>
      <c r="E80" s="3" t="s">
        <v>191</v>
      </c>
      <c r="F80" s="3" t="s">
        <v>194</v>
      </c>
      <c r="G80" s="3" t="s">
        <v>195</v>
      </c>
    </row>
    <row r="81" spans="1:7" ht="36.75" x14ac:dyDescent="0.25">
      <c r="A81" s="2">
        <v>2022</v>
      </c>
      <c r="B81" s="3" t="s">
        <v>174</v>
      </c>
      <c r="C81" s="3" t="s">
        <v>175</v>
      </c>
      <c r="D81" s="3" t="str">
        <f>VLOOKUP(E81,'[1]wilayah-kode'!$A$8:$B$36,2,FALSE)</f>
        <v>35.74.05.1004</v>
      </c>
      <c r="E81" s="3" t="s">
        <v>191</v>
      </c>
      <c r="F81" s="3" t="s">
        <v>196</v>
      </c>
      <c r="G81" s="3" t="s">
        <v>197</v>
      </c>
    </row>
    <row r="82" spans="1:7" ht="60.75" x14ac:dyDescent="0.25">
      <c r="A82" s="2">
        <v>2022</v>
      </c>
      <c r="B82" s="3" t="s">
        <v>174</v>
      </c>
      <c r="C82" s="3" t="s">
        <v>175</v>
      </c>
      <c r="D82" s="3" t="str">
        <f>VLOOKUP(E82,'[1]wilayah-kode'!$A$8:$B$36,2,FALSE)</f>
        <v>35.74.05.1005</v>
      </c>
      <c r="E82" s="3" t="s">
        <v>175</v>
      </c>
      <c r="F82" s="3" t="s">
        <v>198</v>
      </c>
      <c r="G82" s="3" t="s">
        <v>199</v>
      </c>
    </row>
    <row r="83" spans="1:7" ht="72.75" x14ac:dyDescent="0.25">
      <c r="A83" s="2">
        <v>2022</v>
      </c>
      <c r="B83" s="3" t="s">
        <v>174</v>
      </c>
      <c r="C83" s="3" t="s">
        <v>175</v>
      </c>
      <c r="D83" s="3" t="str">
        <f>VLOOKUP(E83,'[1]wilayah-kode'!$A$8:$B$36,2,FALSE)</f>
        <v>35.74.05.1005</v>
      </c>
      <c r="E83" s="3" t="s">
        <v>175</v>
      </c>
      <c r="F83" s="3" t="s">
        <v>200</v>
      </c>
      <c r="G83" s="3" t="s">
        <v>201</v>
      </c>
    </row>
    <row r="84" spans="1:7" ht="36.75" x14ac:dyDescent="0.25">
      <c r="A84" s="2">
        <v>2022</v>
      </c>
      <c r="B84" s="3" t="s">
        <v>174</v>
      </c>
      <c r="C84" s="3" t="s">
        <v>175</v>
      </c>
      <c r="D84" s="3" t="str">
        <f>VLOOKUP(E84,'[1]wilayah-kode'!$A$8:$B$36,2,FALSE)</f>
        <v>35.74.05.1005</v>
      </c>
      <c r="E84" s="3" t="s">
        <v>175</v>
      </c>
      <c r="F84" s="3" t="s">
        <v>202</v>
      </c>
      <c r="G84" s="3" t="s">
        <v>203</v>
      </c>
    </row>
    <row r="85" spans="1:7" ht="48.75" x14ac:dyDescent="0.25">
      <c r="A85" s="2">
        <v>2022</v>
      </c>
      <c r="B85" s="3" t="s">
        <v>174</v>
      </c>
      <c r="C85" s="3" t="s">
        <v>175</v>
      </c>
      <c r="D85" s="3" t="str">
        <f>VLOOKUP(E85,'[1]wilayah-kode'!$A$8:$B$36,2,FALSE)</f>
        <v>35.74.05.1006</v>
      </c>
      <c r="E85" s="3" t="s">
        <v>204</v>
      </c>
      <c r="F85" s="3" t="s">
        <v>205</v>
      </c>
      <c r="G85" s="3" t="s">
        <v>206</v>
      </c>
    </row>
    <row r="86" spans="1:7" ht="36.75" x14ac:dyDescent="0.25">
      <c r="A86" s="2">
        <v>2022</v>
      </c>
      <c r="B86" s="3" t="s">
        <v>174</v>
      </c>
      <c r="C86" s="3" t="s">
        <v>175</v>
      </c>
      <c r="D86" s="3" t="e">
        <f>VLOOKUP(E86,'[1]wilayah-kode'!$A$8:$B$36,2,FALSE)</f>
        <v>#N/A</v>
      </c>
      <c r="E86" s="3" t="s">
        <v>207</v>
      </c>
      <c r="F86" s="3" t="s">
        <v>208</v>
      </c>
      <c r="G86" s="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2025-01-07T04:00:16Z</dcterms:created>
  <dcterms:modified xsi:type="dcterms:W3CDTF">2025-01-07T04:01:05Z</dcterms:modified>
</cp:coreProperties>
</file>