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 UP 2 DIKA\DDA KOTA PROBOLINGGO\DDA 2023\DATA TERBUKA\BAGIAN BARANG DAN JASA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" i="1"/>
</calcChain>
</file>

<file path=xl/sharedStrings.xml><?xml version="1.0" encoding="utf-8"?>
<sst xmlns="http://schemas.openxmlformats.org/spreadsheetml/2006/main" count="422" uniqueCount="243">
  <si>
    <t>Jl.Kh Achmad Dahlan Kav Angguran 4 No 8 Kebonsari Kulon - kanigaran</t>
  </si>
  <si>
    <t>Kanigaran</t>
  </si>
  <si>
    <t>Duwi Aris Yudianto</t>
  </si>
  <si>
    <t>Perdagangan, Komputer, Training</t>
  </si>
  <si>
    <t>ANJASMARA TECHNO</t>
  </si>
  <si>
    <t>Jrebeng Wetan</t>
  </si>
  <si>
    <t>Kedopok</t>
  </si>
  <si>
    <t>CV YAMANAKA</t>
  </si>
  <si>
    <t>Komplek Ruko Panglima Sudirman, Jl. Raya Panglima Sudirman No.4, Kebonsari Kulon, Kec. Kanigaran, Kota Probolinggo, Jawa Timur 67214, Indonesia</t>
  </si>
  <si>
    <t>Mamin, ATK, Komputer, Furniture</t>
  </si>
  <si>
    <t>Perum Kartika Regency E No. 10 Triwung Lor, Kademangan</t>
  </si>
  <si>
    <t>Triwung Lor</t>
  </si>
  <si>
    <t>Kademangan</t>
  </si>
  <si>
    <t>Muhammad Musleh</t>
  </si>
  <si>
    <t>Taman, TI, EO</t>
  </si>
  <si>
    <t>Mayjend Panjaitan 39</t>
  </si>
  <si>
    <t>Sukabumi</t>
  </si>
  <si>
    <t>Mayangan</t>
  </si>
  <si>
    <t>Yudy Irwanto</t>
  </si>
  <si>
    <t>Perdagangan alat music</t>
  </si>
  <si>
    <t>CV CINTABADI</t>
  </si>
  <si>
    <t>Joni Aris Kuncoro</t>
  </si>
  <si>
    <t>Perdagangan, Foto Copy, Perawatan Taman</t>
  </si>
  <si>
    <t>Suriah Dewi</t>
  </si>
  <si>
    <t>EO, Agen Perjalanan</t>
  </si>
  <si>
    <t>BUMI BRILIAN</t>
  </si>
  <si>
    <t>Jl. Kyai syafi'i no.181 RT 007 RW 003 Kelurahan kedopok kecamatan kedopok kota probolinggo</t>
  </si>
  <si>
    <t>CV CAHAYA BULAN SEJAHTERA</t>
  </si>
  <si>
    <t>Jl Panglima Sudirman Gg Treman No.2 RT.002 RW.007 Kel. Jati Kec.Mayangan</t>
  </si>
  <si>
    <t>Jati</t>
  </si>
  <si>
    <t>Mochammad Choirul Syafi'i</t>
  </si>
  <si>
    <t>Perdagangan dan Konstruksi</t>
  </si>
  <si>
    <t>Jl Hayam Wuruk IB no 41</t>
  </si>
  <si>
    <t>Mangunharjo</t>
  </si>
  <si>
    <t>Ariani Fauziyah</t>
  </si>
  <si>
    <t>Percetakan Umum, Mamin, Perdagangan</t>
  </si>
  <si>
    <t>UD. ROYAL</t>
  </si>
  <si>
    <t>Jl. Brantantas Rt.004 Rw.002 Kel. Kademangan Kec. Kademangan</t>
  </si>
  <si>
    <t>Siti Nur Aisyah</t>
  </si>
  <si>
    <t>ATK</t>
  </si>
  <si>
    <t>CATERING DARMAWATI</t>
  </si>
  <si>
    <t>Jl. Anggrek no. 36 Kelurahan Sukabumi Kota Probolinggo</t>
  </si>
  <si>
    <t>Darmawati</t>
  </si>
  <si>
    <t>Mamin</t>
  </si>
  <si>
    <t>Jalan Soekarno Hatta No. 88 A, Desa/Kelurahan Sukabumi, Kec.
Mayangan</t>
  </si>
  <si>
    <t>Citra Yudyastutik</t>
  </si>
  <si>
    <t>Hairul Anwar</t>
  </si>
  <si>
    <t>CV ALTHAF RIZKY</t>
  </si>
  <si>
    <t>Perum Kopian Barat Blok G No.14</t>
  </si>
  <si>
    <t>Ketapang</t>
  </si>
  <si>
    <t>Eka Usman PratalykaRama</t>
  </si>
  <si>
    <t>Perdagangan, Mamin, Logam</t>
  </si>
  <si>
    <t>RAIHAN TECHNOLOGY</t>
  </si>
  <si>
    <t>Jalan Musi Perumahan Mahameru Jingga Nomor E9, Desa/Kelurahan Kareng Lor, Kec. Kedopok</t>
  </si>
  <si>
    <t>Kareng Lor</t>
  </si>
  <si>
    <t>Dedi Muflihul Huda</t>
  </si>
  <si>
    <t>Komputer</t>
  </si>
  <si>
    <t>CV TITIAN MAS</t>
  </si>
  <si>
    <t>Jalan Raya Panglima Sudirman 383</t>
  </si>
  <si>
    <t>Yudha Cahya Purnama</t>
  </si>
  <si>
    <t>Perdagangan</t>
  </si>
  <si>
    <t>Jln Flamboyan Gg1nomr 44</t>
  </si>
  <si>
    <t>Pilang</t>
  </si>
  <si>
    <t>Choiriah</t>
  </si>
  <si>
    <t>CV AGUNG ADIRAJA</t>
  </si>
  <si>
    <t>Wiroborang</t>
  </si>
  <si>
    <t>Mansur Slamet</t>
  </si>
  <si>
    <t>Jl. Kelud 65 RT 03, RW 02 Ketapang, Kademangan</t>
  </si>
  <si>
    <t>Mulyo</t>
  </si>
  <si>
    <t>Design</t>
  </si>
  <si>
    <t>Jl. Raden Wijaya Gg. Pesantren Nurul Hakim (Depan PAUD Negeri Pembina) no.76, RT.006/RW.004, Kel. Wiroborang, Kec. Mayangan</t>
  </si>
  <si>
    <t>Sri Yuni Arti</t>
  </si>
  <si>
    <t>PT PAMER KARYA KREATIFITAS</t>
  </si>
  <si>
    <t>Dicky Hadi Ismanto</t>
  </si>
  <si>
    <t>Wonoasih</t>
  </si>
  <si>
    <t>PRIMA PUTRA GARMENT</t>
  </si>
  <si>
    <t>Jayanto Hendro Prabowo</t>
  </si>
  <si>
    <t>Industri Pakain</t>
  </si>
  <si>
    <t>HAKKA MAJU BERSAMA</t>
  </si>
  <si>
    <t>Jl. Prajurit Siaman no. 5</t>
  </si>
  <si>
    <t>Fenni Agustina</t>
  </si>
  <si>
    <t>Lindawati / Darmawan Utomo</t>
  </si>
  <si>
    <t>Jl. Dusun Krajan RT.01/RW.01 Desa Muneng Kidul</t>
  </si>
  <si>
    <t>Sumberasih</t>
  </si>
  <si>
    <t>Perdagangan eceran</t>
  </si>
  <si>
    <t>Jl. Asahan RT.003 RW.002 Kel. Curahgrinting Kec. Kanigaran-Kota Probolinggo</t>
  </si>
  <si>
    <t>Curahgrinting</t>
  </si>
  <si>
    <t>Azril</t>
  </si>
  <si>
    <t>RAMA DIGITAL</t>
  </si>
  <si>
    <t>Jl. Sunan Giri RT 05 RW 05</t>
  </si>
  <si>
    <t>Harianto</t>
  </si>
  <si>
    <t>Perdagangan, Percetakan</t>
  </si>
  <si>
    <t>ADHYARATA JAYA</t>
  </si>
  <si>
    <t>UD. GRIYA SRIKANDI</t>
  </si>
  <si>
    <t>Jl. Argopuro Perum Kopian Barat Blok E-23</t>
  </si>
  <si>
    <t>Katarina Suhendar Triningrum, STP.</t>
  </si>
  <si>
    <t>BINA RAHAYU</t>
  </si>
  <si>
    <t>Jl. Cokroaminoto Gg. III/319</t>
  </si>
  <si>
    <t>Varena Syahrian</t>
  </si>
  <si>
    <t>Jl kh. Hasan gg pelita rt7 rw5 sukoharjo kota probolinggo</t>
  </si>
  <si>
    <t>Sukoharjo</t>
  </si>
  <si>
    <t>Hasan</t>
  </si>
  <si>
    <t>AC</t>
  </si>
  <si>
    <t>TOKO AVICA</t>
  </si>
  <si>
    <t>Juliar Reyna Noviandy</t>
  </si>
  <si>
    <t>Jl. Mastrip Gang Salak No.12</t>
  </si>
  <si>
    <t>Konstruksi, Perdagangan</t>
  </si>
  <si>
    <t>Jl Flamboyan no. 2A , RT 01, RW 03,Kel. Pilang, Kec. Kademangan, Kota Probolinggo, Jawa Timur</t>
  </si>
  <si>
    <t>Purwati</t>
  </si>
  <si>
    <t>KIN-KIN CATERING</t>
  </si>
  <si>
    <t>Rony Wahyudi</t>
  </si>
  <si>
    <t>CV FAHREZA SALAM</t>
  </si>
  <si>
    <t>Tutus Kurniawati</t>
  </si>
  <si>
    <t>ANUGERAH JAYA</t>
  </si>
  <si>
    <t>Sugeng Warastiono</t>
  </si>
  <si>
    <t>PT. JSP NETWORK INDONESIA</t>
  </si>
  <si>
    <t>JL. Soekarno Hatta No.49</t>
  </si>
  <si>
    <t>Adil Wahyudi</t>
  </si>
  <si>
    <t>Jl. Pahlawan no.39</t>
  </si>
  <si>
    <t>Tisnonegaran</t>
  </si>
  <si>
    <t>Agus Rifani</t>
  </si>
  <si>
    <t>NIRAZHA JAYA</t>
  </si>
  <si>
    <t>Perdagangan, Alat Pesta</t>
  </si>
  <si>
    <t>Agung Setiawan</t>
  </si>
  <si>
    <t>Pujiono</t>
  </si>
  <si>
    <t>VW FOTOCOPY</t>
  </si>
  <si>
    <t>Jl. Brantas Kel. Kademangan</t>
  </si>
  <si>
    <t>Doris</t>
  </si>
  <si>
    <t>Foto Copy</t>
  </si>
  <si>
    <t>FOTOCOPY BUDIJAYA</t>
  </si>
  <si>
    <t>Budi</t>
  </si>
  <si>
    <t>Perdagangan, Foto Copy</t>
  </si>
  <si>
    <t>USNA CATERING</t>
  </si>
  <si>
    <t>Rina Sholehati</t>
  </si>
  <si>
    <t>28 FLORIST PROBOLINGGO</t>
  </si>
  <si>
    <t>Jl. Melati Kelurahan Kademangan</t>
  </si>
  <si>
    <t>Dwi Chisan Lestari</t>
  </si>
  <si>
    <t>Bunga</t>
  </si>
  <si>
    <t>PT SIBER VISUAL INTERMEDIA PERS</t>
  </si>
  <si>
    <t>Media</t>
  </si>
  <si>
    <t>Perum Blue Safir Blok B 3 Kel.Jati, Kec.Mayangan Kota Probolinggo</t>
  </si>
  <si>
    <t>Rendhy Bhaskara Putra</t>
  </si>
  <si>
    <t>UD NAFTA JAYA</t>
  </si>
  <si>
    <t>Cahyono</t>
  </si>
  <si>
    <t>CV DEWI LESTARI</t>
  </si>
  <si>
    <t>Jl. Damai Gg III/06 RT.008 RW.001 Kel. Ketapang Kec. Kademangan, Kota Probolinggo</t>
  </si>
  <si>
    <t>Ferry Krisvibian</t>
  </si>
  <si>
    <t>CV. ANUGERAH ASYTAR</t>
  </si>
  <si>
    <t>Jl. Serma Abd. Rahman Gg. Wirojayan Asri 122 D Kel. Wiroborang Kec. Mayangan</t>
  </si>
  <si>
    <t>Muhammad Salim</t>
  </si>
  <si>
    <t>PT. LUXURINDO</t>
  </si>
  <si>
    <t>Jalan Dr Sutomo No 70, Kel. Tisnonegaran, Kec. Kanigaran, Kota Probolinggo</t>
  </si>
  <si>
    <t>Hotel</t>
  </si>
  <si>
    <t>UD. UNGGUL ABADI</t>
  </si>
  <si>
    <t>Desinta Edhiarti</t>
  </si>
  <si>
    <t>Jalan Sunan Giri</t>
  </si>
  <si>
    <t>Triwung Kidul</t>
  </si>
  <si>
    <t>Jl. Bengawan Solo No.207, Jrebeng Kulon, Kedopok, Probolinggo</t>
  </si>
  <si>
    <t>Jrebeng Kulon</t>
  </si>
  <si>
    <t>Nur Hannah</t>
  </si>
  <si>
    <t>DAPOERMBAKYOU</t>
  </si>
  <si>
    <t>Indry Ayu Prastywi</t>
  </si>
  <si>
    <t>VIVI CATERING</t>
  </si>
  <si>
    <t>Perum Asabri No 259 Blok F Kelurahan Kanigaran Kecamatan Kanigaran</t>
  </si>
  <si>
    <t>Vivi Dwi Hariyanti</t>
  </si>
  <si>
    <t>ISTARI CAKE</t>
  </si>
  <si>
    <t>Istin Wahyu Winarni</t>
  </si>
  <si>
    <t>SAMBELAN YU GEMBROT</t>
  </si>
  <si>
    <t>Jl Bengawan Solo Gg KH Amin RT 03 RW 02, kelurahan Jrebeng Kulon kecamatan Kedopok Kota Probolinggo</t>
  </si>
  <si>
    <t>Abdul Wahid</t>
  </si>
  <si>
    <t>Jrebeng Kidul</t>
  </si>
  <si>
    <t>Sri Inayati</t>
  </si>
  <si>
    <t>KUSUMA DIGITAL PRINTING</t>
  </si>
  <si>
    <t>Percetakan</t>
  </si>
  <si>
    <t>YULI ASTUTIK</t>
  </si>
  <si>
    <t>CV PA.SEMBILANJAYA</t>
  </si>
  <si>
    <t>CV CYBER INNOVATIVE INTERMEDIA</t>
  </si>
  <si>
    <t>CENDANA MUSIK</t>
  </si>
  <si>
    <t>CV SURYA UTAMA TOUR</t>
  </si>
  <si>
    <t>ARYA NAWASENA</t>
  </si>
  <si>
    <t>PT. CITRA MADAKARIPURA PERSADA</t>
  </si>
  <si>
    <t>DAPUR ITA</t>
  </si>
  <si>
    <t>AYAONDET DESIGN</t>
  </si>
  <si>
    <t>YOENISA CATERING</t>
  </si>
  <si>
    <t>LINDA PUJI ASTUTIK</t>
  </si>
  <si>
    <t>CEMPAKA MUNENG</t>
  </si>
  <si>
    <t>BUNDA YAQUT CATERING</t>
  </si>
  <si>
    <t>PROBOLINGGO AC</t>
  </si>
  <si>
    <t>CV.MIRNA CAHAYA MADANI</t>
  </si>
  <si>
    <t>PURNAMA CATERING</t>
  </si>
  <si>
    <t>ERADISC KOMPUTER</t>
  </si>
  <si>
    <t>CV.SARJANA MUDA</t>
  </si>
  <si>
    <t>CV. YASIIRA PRATAMA PROLINK</t>
  </si>
  <si>
    <t>DONIES BOLINGGO</t>
  </si>
  <si>
    <t>UD.RENOFI JAYA</t>
  </si>
  <si>
    <t>ALFATIHINDO</t>
  </si>
  <si>
    <t>PUJASERA 99</t>
  </si>
  <si>
    <t>CATERING BAROKAH</t>
  </si>
  <si>
    <t>Mastrip Ruko Mastrip Blok 001 No 002 RT 005 RW 005. Jrebeng Wetan Kec. Kedopok. Kota Probolinggo</t>
  </si>
  <si>
    <t>Jl. Mastrip Gang Duku 27</t>
  </si>
  <si>
    <t>Jl. KH. Abdul Hamid 162 RT 004 RW 004 Kelurahan Kebonsari Kulon Kecamatan Kanigaran</t>
  </si>
  <si>
    <t>Jl KH Saman Hudi No 18A</t>
  </si>
  <si>
    <t>Jl. Priksan Gg Nuri</t>
  </si>
  <si>
    <t>Perum STI Jl.Permata 5</t>
  </si>
  <si>
    <t>Jl. Anggrek No. 09 RT. 003 RW.002 Krl. Pilang Kademangan</t>
  </si>
  <si>
    <t>Perum Bendi Asri No. 17 Jl. Bendi Gg. Nakula RT. 04 RW. 04 Kel. Triwung Lor Kec. Kademangan</t>
  </si>
  <si>
    <t>Jl. KH. Mansyur 104, Kel. Mangunharjo, Kec. Mayangan, Kota Probolinggo, Prov. Jawa Timur</t>
  </si>
  <si>
    <t>Jl. Pahlawan II/83, Kelurahan Kebonsari Kulon, Kecamatan Kanigaran</t>
  </si>
  <si>
    <t>Jalan Arjuna Gg 1 No. 3A, Kademangan</t>
  </si>
  <si>
    <t>Perum Himalaya 10 Blok. B-8 Triwung Lor</t>
  </si>
  <si>
    <t>Jl Mastrip Gg Anggur No 22 Kota Probolinggo</t>
  </si>
  <si>
    <t>Jl.Soekarno Hatta No.249 Ruko F. Foto Copy Budijaya</t>
  </si>
  <si>
    <t>Jl.Sunan Bonang No.258 RT04/RW14 Kel.Kanigaran</t>
  </si>
  <si>
    <t>Jl KH Genggong Gg Hijrah No.34 Kel Sukoharjo Kec Kanigaran Kota Probolinggo</t>
  </si>
  <si>
    <t>Perum Katika Regency Blok E-5 Kelurahan Triwung Lor, Kecamatan Kademangan</t>
  </si>
  <si>
    <t>Jalan Slamet Riyadi Gang Serang 1 No 65 Kanigaran Kota Probolinggo</t>
  </si>
  <si>
    <t>Perum Safira Jalan Citarum RT 005 RW 001</t>
  </si>
  <si>
    <t>Perum Asabri Blok F 255 RT 06 RW 12</t>
  </si>
  <si>
    <t>Jl. Kinibalu 1 No. 41 Ketapang Probolinggo</t>
  </si>
  <si>
    <t>Jl. Ikan Hiu Gg 1/01</t>
  </si>
  <si>
    <t>Jl Kiai Syafi''I RT/RW 01/03 Kelurahan Jrebeng Kidul</t>
  </si>
  <si>
    <t>nama_vendor/pihak_ketiga</t>
  </si>
  <si>
    <t>alamat</t>
  </si>
  <si>
    <t>kelurahan</t>
  </si>
  <si>
    <t>kecamatan</t>
  </si>
  <si>
    <t>nama_direktur</t>
  </si>
  <si>
    <t>nama_komisaris</t>
  </si>
  <si>
    <t>bidang_usaha</t>
  </si>
  <si>
    <t>tahun</t>
  </si>
  <si>
    <t>kode_kota</t>
  </si>
  <si>
    <t>kode kecamatan</t>
  </si>
  <si>
    <t>kode_kelurahan</t>
  </si>
  <si>
    <t>Kebonsari Kulon</t>
  </si>
  <si>
    <t>Sumber Taman</t>
  </si>
  <si>
    <t>Kota Probolinggo</t>
  </si>
  <si>
    <t>Kabupaten Probolinggo</t>
  </si>
  <si>
    <t>Muneng Kidul</t>
  </si>
  <si>
    <t>35.13.21.2004</t>
  </si>
  <si>
    <t>35.13.21</t>
  </si>
  <si>
    <t>kabupaten/kota</t>
  </si>
  <si>
    <t>Jl. Panglima Sudirman GG.pjka no.90</t>
  </si>
  <si>
    <t>Jl.Cokroaminoto Ruko Cokro Square No. 1</t>
  </si>
  <si>
    <t>Jl. Gatot Subroto No.129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</si>
</sst>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%20UP%202%20DIKA/DDA%20KOTA%20PROBOLINGGO/DDA%202021/KODE%20WILAYAH%20KOTA%20PROBOLINGGO%20MENURUT%20PERMENDAGRI%207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wilayah"/>
      <sheetName val="wilayah-kode"/>
    </sheetNames>
    <sheetDataSet>
      <sheetData sheetId="0"/>
      <sheetData sheetId="1">
        <row r="3">
          <cell r="A3" t="str">
            <v>Kademangan</v>
          </cell>
          <cell r="B3" t="str">
            <v>35.74.01</v>
          </cell>
        </row>
        <row r="4">
          <cell r="A4" t="str">
            <v>Wonoasih</v>
          </cell>
          <cell r="B4" t="str">
            <v>35.74.02</v>
          </cell>
        </row>
        <row r="5">
          <cell r="A5" t="str">
            <v>Mayangan</v>
          </cell>
          <cell r="B5" t="str">
            <v>35.74.03</v>
          </cell>
        </row>
        <row r="6">
          <cell r="A6" t="str">
            <v>Kanigaran</v>
          </cell>
          <cell r="B6" t="str">
            <v>35.74.04</v>
          </cell>
        </row>
        <row r="7">
          <cell r="A7" t="str">
            <v>Kedopok</v>
          </cell>
          <cell r="B7" t="str">
            <v>35.74.05</v>
          </cell>
        </row>
        <row r="8">
          <cell r="A8" t="str">
            <v>Ketapang</v>
          </cell>
          <cell r="B8" t="str">
            <v>35.74.01.1001</v>
          </cell>
        </row>
        <row r="9">
          <cell r="A9" t="str">
            <v>Triwung Lor</v>
          </cell>
          <cell r="B9" t="str">
            <v>35.74.01.1002</v>
          </cell>
        </row>
        <row r="10">
          <cell r="A10" t="str">
            <v>Triwung Kidul</v>
          </cell>
          <cell r="B10" t="str">
            <v>35.74.01.1003</v>
          </cell>
        </row>
        <row r="11">
          <cell r="A11" t="str">
            <v>Pohsangit Kidul</v>
          </cell>
          <cell r="B11" t="str">
            <v>35.74.01.1007</v>
          </cell>
        </row>
        <row r="12">
          <cell r="A12" t="str">
            <v>Kademangan</v>
          </cell>
          <cell r="B12" t="str">
            <v>35.74.01.1008</v>
          </cell>
        </row>
        <row r="13">
          <cell r="A13" t="str">
            <v>Pilang</v>
          </cell>
          <cell r="B13" t="str">
            <v>35.74.01.1009</v>
          </cell>
        </row>
        <row r="14">
          <cell r="A14" t="str">
            <v>Jrebeng Kidul</v>
          </cell>
          <cell r="B14" t="str">
            <v>35.74.02.1001</v>
          </cell>
        </row>
        <row r="15">
          <cell r="A15" t="str">
            <v>Pakistaji</v>
          </cell>
          <cell r="B15" t="str">
            <v>35.74.02.1002</v>
          </cell>
        </row>
        <row r="16">
          <cell r="A16" t="str">
            <v>Kedunggaleng</v>
          </cell>
          <cell r="B16" t="str">
            <v>35.74.02.1003</v>
          </cell>
        </row>
        <row r="17">
          <cell r="A17" t="str">
            <v>Kedung Asem</v>
          </cell>
          <cell r="B17" t="str">
            <v>35.74.02.1005</v>
          </cell>
        </row>
        <row r="18">
          <cell r="A18" t="str">
            <v>Sumber Taman</v>
          </cell>
          <cell r="B18" t="str">
            <v>35.74.02.1006</v>
          </cell>
        </row>
        <row r="19">
          <cell r="A19" t="str">
            <v>Wonoasih</v>
          </cell>
          <cell r="B19" t="str">
            <v>35.74.02.1007</v>
          </cell>
        </row>
        <row r="20">
          <cell r="A20" t="str">
            <v>Mayangan</v>
          </cell>
          <cell r="B20" t="str">
            <v>35.74.03.1001</v>
          </cell>
        </row>
        <row r="21">
          <cell r="A21" t="str">
            <v>Mangunharjo</v>
          </cell>
          <cell r="B21" t="str">
            <v>35.74.03.1002</v>
          </cell>
        </row>
        <row r="22">
          <cell r="A22" t="str">
            <v>Jati</v>
          </cell>
          <cell r="B22" t="str">
            <v>35.74.03.1004</v>
          </cell>
        </row>
        <row r="23">
          <cell r="A23" t="str">
            <v>Sukabumi</v>
          </cell>
          <cell r="B23" t="str">
            <v>35.74.03.1007</v>
          </cell>
        </row>
        <row r="24">
          <cell r="A24" t="str">
            <v>Wiroborang</v>
          </cell>
          <cell r="B24" t="str">
            <v>35.74.03.1010</v>
          </cell>
        </row>
        <row r="25">
          <cell r="A25" t="str">
            <v>Tisnonegaran</v>
          </cell>
          <cell r="B25" t="str">
            <v>35.74.04.1001</v>
          </cell>
        </row>
        <row r="26">
          <cell r="A26" t="str">
            <v>Sukoharjo</v>
          </cell>
          <cell r="B26" t="str">
            <v>35.74.04.1002</v>
          </cell>
        </row>
        <row r="27">
          <cell r="A27" t="str">
            <v>Kanigaran</v>
          </cell>
          <cell r="B27" t="str">
            <v>35.74.04.1003</v>
          </cell>
        </row>
        <row r="28">
          <cell r="A28" t="str">
            <v>Kebonsari Wetan</v>
          </cell>
          <cell r="B28" t="str">
            <v>35.74.04.1004</v>
          </cell>
        </row>
        <row r="29">
          <cell r="A29" t="str">
            <v>Curahgrinting</v>
          </cell>
          <cell r="B29" t="str">
            <v>35.74.04.1005</v>
          </cell>
        </row>
        <row r="30">
          <cell r="A30" t="str">
            <v>Kebonsari Kulon</v>
          </cell>
          <cell r="B30" t="str">
            <v>35.74.04.1006</v>
          </cell>
        </row>
        <row r="31">
          <cell r="A31" t="str">
            <v>Jrebeng Kulon</v>
          </cell>
          <cell r="B31" t="str">
            <v>35.74.05.1001</v>
          </cell>
        </row>
        <row r="32">
          <cell r="A32" t="str">
            <v>Kareng Lor</v>
          </cell>
          <cell r="B32" t="str">
            <v>35.74.05.1002</v>
          </cell>
        </row>
        <row r="33">
          <cell r="A33" t="str">
            <v>Sumber Wetan</v>
          </cell>
          <cell r="B33" t="str">
            <v>35.74.05.1003</v>
          </cell>
        </row>
        <row r="34">
          <cell r="A34" t="str">
            <v>Jrebeng Lor</v>
          </cell>
          <cell r="B34" t="str">
            <v>35.74.05.1004</v>
          </cell>
        </row>
        <row r="35">
          <cell r="A35" t="str">
            <v>Kedopok</v>
          </cell>
          <cell r="B35" t="str">
            <v>35.74.05.1005</v>
          </cell>
        </row>
        <row r="36">
          <cell r="A36" t="str">
            <v>Jrebeng Wetan</v>
          </cell>
          <cell r="B36" t="str">
            <v>35.74.05.1006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tabSelected="1" workbookViewId="0">
      <selection sqref="A1:XFD1"/>
    </sheetView>
  </sheetViews>
  <sheetFormatPr defaultRowHeight="12.75" x14ac:dyDescent="0.2"/>
  <cols>
    <col min="1" max="1" width="9.140625" style="8"/>
    <col min="2" max="2" width="10.28515625" style="8" bestFit="1" customWidth="1"/>
    <col min="3" max="3" width="20.42578125" style="5" bestFit="1" customWidth="1"/>
    <col min="4" max="4" width="23.7109375" style="5" customWidth="1"/>
    <col min="5" max="6" width="17" style="5" customWidth="1"/>
    <col min="7" max="7" width="31.7109375" style="5" customWidth="1"/>
    <col min="8" max="8" width="33.85546875" style="5" customWidth="1"/>
    <col min="9" max="9" width="70.85546875" style="5" customWidth="1"/>
    <col min="10" max="10" width="27.7109375" style="5" customWidth="1"/>
    <col min="11" max="11" width="23.42578125" style="5" customWidth="1"/>
    <col min="12" max="12" width="38.5703125" style="5" bestFit="1" customWidth="1"/>
    <col min="13" max="13" width="15.28515625" style="5" customWidth="1"/>
    <col min="14" max="14" width="28.42578125" style="5" customWidth="1"/>
    <col min="15" max="15" width="36" style="5" customWidth="1"/>
    <col min="16" max="16384" width="9.140625" style="5"/>
  </cols>
  <sheetData>
    <row r="1" spans="1:28" s="6" customFormat="1" x14ac:dyDescent="0.2">
      <c r="A1" s="6" t="s">
        <v>228</v>
      </c>
      <c r="B1" s="6" t="s">
        <v>229</v>
      </c>
      <c r="C1" s="6" t="s">
        <v>239</v>
      </c>
      <c r="D1" s="6" t="s">
        <v>230</v>
      </c>
      <c r="E1" s="2" t="s">
        <v>224</v>
      </c>
      <c r="F1" s="2" t="s">
        <v>231</v>
      </c>
      <c r="G1" s="2" t="s">
        <v>223</v>
      </c>
      <c r="H1" s="2" t="s">
        <v>221</v>
      </c>
      <c r="I1" s="2" t="s">
        <v>222</v>
      </c>
      <c r="J1" s="2" t="s">
        <v>225</v>
      </c>
      <c r="K1" s="2" t="s">
        <v>226</v>
      </c>
      <c r="L1" s="2" t="s">
        <v>227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4" customFormat="1" x14ac:dyDescent="0.25">
      <c r="A2" s="7">
        <v>2022</v>
      </c>
      <c r="B2" s="7">
        <v>35.74</v>
      </c>
      <c r="C2" s="4" t="s">
        <v>234</v>
      </c>
      <c r="D2" s="4" t="str">
        <f>VLOOKUP(E2,'[1]wilayah-kode'!$A$3:$B$7,2,FALSE)</f>
        <v>35.74.04</v>
      </c>
      <c r="E2" s="3" t="s">
        <v>1</v>
      </c>
      <c r="F2" s="4" t="str">
        <f>VLOOKUP(G2,'[1]wilayah-kode'!$A$8:$B$36,2,FALSE)</f>
        <v>35.74.04.1006</v>
      </c>
      <c r="G2" s="3" t="s">
        <v>232</v>
      </c>
      <c r="H2" s="3" t="s">
        <v>175</v>
      </c>
      <c r="I2" s="3" t="s">
        <v>0</v>
      </c>
      <c r="J2" s="3" t="s">
        <v>2</v>
      </c>
      <c r="K2" s="3"/>
      <c r="L2" s="4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25.5" x14ac:dyDescent="0.25">
      <c r="A3" s="7">
        <v>2022</v>
      </c>
      <c r="B3" s="7">
        <v>35.74</v>
      </c>
      <c r="C3" s="4" t="s">
        <v>234</v>
      </c>
      <c r="D3" s="4" t="str">
        <f>VLOOKUP(E3,'[1]wilayah-kode'!$A$3:$B$7,2,FALSE)</f>
        <v>35.74.05</v>
      </c>
      <c r="E3" s="3" t="s">
        <v>6</v>
      </c>
      <c r="F3" s="4" t="str">
        <f>VLOOKUP(G3,'[1]wilayah-kode'!$A$8:$B$36,2,FALSE)</f>
        <v>35.74.05.1006</v>
      </c>
      <c r="G3" s="3" t="s">
        <v>5</v>
      </c>
      <c r="H3" s="3" t="s">
        <v>4</v>
      </c>
      <c r="I3" s="3" t="s">
        <v>198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25.5" x14ac:dyDescent="0.25">
      <c r="A4" s="7">
        <v>2022</v>
      </c>
      <c r="B4" s="7">
        <v>35.74</v>
      </c>
      <c r="C4" s="4" t="s">
        <v>234</v>
      </c>
      <c r="D4" s="4" t="str">
        <f>VLOOKUP(E4,'[1]wilayah-kode'!$A$3:$B$7,2,FALSE)</f>
        <v>35.74.04</v>
      </c>
      <c r="E4" s="3" t="s">
        <v>1</v>
      </c>
      <c r="F4" s="4" t="str">
        <f>VLOOKUP(G4,'[1]wilayah-kode'!$A$8:$B$36,2,FALSE)</f>
        <v>35.74.04.1006</v>
      </c>
      <c r="G4" s="3" t="s">
        <v>232</v>
      </c>
      <c r="H4" s="3" t="s">
        <v>7</v>
      </c>
      <c r="I4" s="3" t="s">
        <v>8</v>
      </c>
      <c r="J4" s="3" t="s">
        <v>2</v>
      </c>
      <c r="K4" s="3"/>
      <c r="L4" s="4" t="s">
        <v>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25.5" x14ac:dyDescent="0.25">
      <c r="A5" s="7">
        <v>2022</v>
      </c>
      <c r="B5" s="7">
        <v>35.74</v>
      </c>
      <c r="C5" s="4" t="s">
        <v>234</v>
      </c>
      <c r="D5" s="4" t="str">
        <f>VLOOKUP(E5,'[1]wilayah-kode'!$A$3:$B$7,2,FALSE)</f>
        <v>35.74.01</v>
      </c>
      <c r="E5" s="3" t="s">
        <v>12</v>
      </c>
      <c r="F5" s="4" t="str">
        <f>VLOOKUP(G5,'[1]wilayah-kode'!$A$8:$B$36,2,FALSE)</f>
        <v>35.74.01.1002</v>
      </c>
      <c r="G5" s="3" t="s">
        <v>11</v>
      </c>
      <c r="H5" s="3" t="s">
        <v>176</v>
      </c>
      <c r="I5" s="3" t="s">
        <v>10</v>
      </c>
      <c r="J5" s="3" t="s">
        <v>13</v>
      </c>
      <c r="K5" s="3"/>
      <c r="L5" s="3" t="s">
        <v>14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4" customFormat="1" x14ac:dyDescent="0.25">
      <c r="A6" s="7">
        <v>2022</v>
      </c>
      <c r="B6" s="7">
        <v>35.74</v>
      </c>
      <c r="C6" s="4" t="s">
        <v>234</v>
      </c>
      <c r="D6" s="4" t="str">
        <f>VLOOKUP(E6,'[1]wilayah-kode'!$A$3:$B$7,2,FALSE)</f>
        <v>35.74.03</v>
      </c>
      <c r="E6" s="3" t="s">
        <v>17</v>
      </c>
      <c r="F6" s="4" t="str">
        <f>VLOOKUP(G6,'[1]wilayah-kode'!$A$8:$B$36,2,FALSE)</f>
        <v>35.74.03.1007</v>
      </c>
      <c r="G6" s="3" t="s">
        <v>16</v>
      </c>
      <c r="H6" s="3" t="s">
        <v>177</v>
      </c>
      <c r="I6" s="3" t="s">
        <v>15</v>
      </c>
      <c r="J6" s="3" t="s">
        <v>18</v>
      </c>
      <c r="K6" s="3"/>
      <c r="L6" s="4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x14ac:dyDescent="0.25">
      <c r="A7" s="7">
        <v>2022</v>
      </c>
      <c r="B7" s="7">
        <v>35.74</v>
      </c>
      <c r="C7" s="4" t="s">
        <v>234</v>
      </c>
      <c r="D7" s="4" t="str">
        <f>VLOOKUP(E7,'[1]wilayah-kode'!$A$3:$B$7,2,FALSE)</f>
        <v>35.74.05</v>
      </c>
      <c r="E7" s="3" t="s">
        <v>6</v>
      </c>
      <c r="F7" s="4" t="str">
        <f>VLOOKUP(G7,'[1]wilayah-kode'!$A$8:$B$36,2,FALSE)</f>
        <v>35.74.05.1006</v>
      </c>
      <c r="G7" s="3" t="s">
        <v>5</v>
      </c>
      <c r="H7" s="3" t="s">
        <v>20</v>
      </c>
      <c r="I7" s="3" t="s">
        <v>199</v>
      </c>
      <c r="J7" s="3" t="s">
        <v>21</v>
      </c>
      <c r="K7" s="3"/>
      <c r="L7" s="4" t="s">
        <v>22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5.5" x14ac:dyDescent="0.25">
      <c r="A8" s="7">
        <v>2022</v>
      </c>
      <c r="B8" s="7">
        <v>35.74</v>
      </c>
      <c r="C8" s="4" t="s">
        <v>234</v>
      </c>
      <c r="D8" s="4" t="str">
        <f>VLOOKUP(E8,'[1]wilayah-kode'!$A$3:$B$7,2,FALSE)</f>
        <v>35.74.04</v>
      </c>
      <c r="E8" s="3" t="s">
        <v>1</v>
      </c>
      <c r="F8" s="4" t="str">
        <f>VLOOKUP(G8,'[1]wilayah-kode'!$A$8:$B$36,2,FALSE)</f>
        <v>35.74.04.1006</v>
      </c>
      <c r="G8" s="3" t="s">
        <v>232</v>
      </c>
      <c r="H8" s="3" t="s">
        <v>178</v>
      </c>
      <c r="I8" s="3" t="s">
        <v>200</v>
      </c>
      <c r="J8" s="3" t="s">
        <v>23</v>
      </c>
      <c r="K8" s="3"/>
      <c r="L8" s="4" t="s">
        <v>24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25.5" x14ac:dyDescent="0.25">
      <c r="A9" s="7">
        <v>2022</v>
      </c>
      <c r="B9" s="7">
        <v>35.74</v>
      </c>
      <c r="C9" s="4" t="s">
        <v>234</v>
      </c>
      <c r="D9" s="4" t="str">
        <f>VLOOKUP(E9,'[1]wilayah-kode'!$A$3:$B$7,2,FALSE)</f>
        <v>35.74.05</v>
      </c>
      <c r="E9" s="3" t="s">
        <v>6</v>
      </c>
      <c r="F9" s="4" t="str">
        <f>VLOOKUP(G9,'[1]wilayah-kode'!$A$8:$B$36,2,FALSE)</f>
        <v>35.74.05.1005</v>
      </c>
      <c r="G9" s="3" t="s">
        <v>6</v>
      </c>
      <c r="H9" s="3" t="s">
        <v>25</v>
      </c>
      <c r="I9" s="3" t="s">
        <v>26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x14ac:dyDescent="0.25">
      <c r="A10" s="7">
        <v>2022</v>
      </c>
      <c r="B10" s="7">
        <v>35.74</v>
      </c>
      <c r="C10" s="4" t="s">
        <v>234</v>
      </c>
      <c r="D10" s="4" t="str">
        <f>VLOOKUP(E10,'[1]wilayah-kode'!$A$3:$B$7,2,FALSE)</f>
        <v>35.74.03</v>
      </c>
      <c r="E10" s="3" t="s">
        <v>17</v>
      </c>
      <c r="F10" s="4" t="str">
        <f>VLOOKUP(G10,'[1]wilayah-kode'!$A$8:$B$36,2,FALSE)</f>
        <v>35.74.03.1004</v>
      </c>
      <c r="G10" s="3" t="s">
        <v>29</v>
      </c>
      <c r="H10" s="3" t="s">
        <v>27</v>
      </c>
      <c r="I10" s="3" t="s">
        <v>28</v>
      </c>
      <c r="J10" s="4" t="s">
        <v>30</v>
      </c>
      <c r="K10" s="3"/>
      <c r="L10" s="4" t="s">
        <v>31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x14ac:dyDescent="0.25">
      <c r="A11" s="7">
        <v>2022</v>
      </c>
      <c r="B11" s="7">
        <v>35.74</v>
      </c>
      <c r="C11" s="4" t="s">
        <v>234</v>
      </c>
      <c r="D11" s="4" t="str">
        <f>VLOOKUP(E11,'[1]wilayah-kode'!$A$3:$B$7,2,FALSE)</f>
        <v>35.74.03</v>
      </c>
      <c r="E11" s="3" t="s">
        <v>17</v>
      </c>
      <c r="F11" s="4" t="str">
        <f>VLOOKUP(G11,'[1]wilayah-kode'!$A$8:$B$36,2,FALSE)</f>
        <v>35.74.03.1002</v>
      </c>
      <c r="G11" s="3" t="s">
        <v>33</v>
      </c>
      <c r="H11" s="3" t="s">
        <v>179</v>
      </c>
      <c r="I11" s="3" t="s">
        <v>32</v>
      </c>
      <c r="J11" s="3" t="s">
        <v>34</v>
      </c>
      <c r="K11" s="3"/>
      <c r="L11" s="4" t="s">
        <v>35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x14ac:dyDescent="0.25">
      <c r="A12" s="7">
        <v>2022</v>
      </c>
      <c r="B12" s="7">
        <v>35.74</v>
      </c>
      <c r="C12" s="4" t="s">
        <v>234</v>
      </c>
      <c r="D12" s="4" t="str">
        <f>VLOOKUP(E12,'[1]wilayah-kode'!$A$3:$B$7,2,FALSE)</f>
        <v>35.74.01</v>
      </c>
      <c r="E12" s="3" t="s">
        <v>12</v>
      </c>
      <c r="F12" s="4" t="str">
        <f>VLOOKUP(G12,'[1]wilayah-kode'!$A$8:$B$36,2,FALSE)</f>
        <v>35.74.01.1008</v>
      </c>
      <c r="G12" s="3" t="s">
        <v>12</v>
      </c>
      <c r="H12" s="3" t="s">
        <v>36</v>
      </c>
      <c r="I12" s="3" t="s">
        <v>37</v>
      </c>
      <c r="J12" s="3" t="s">
        <v>38</v>
      </c>
      <c r="K12" s="3"/>
      <c r="L12" s="3" t="s">
        <v>39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x14ac:dyDescent="0.25">
      <c r="A13" s="7">
        <v>2022</v>
      </c>
      <c r="B13" s="7">
        <v>35.74</v>
      </c>
      <c r="C13" s="4" t="s">
        <v>234</v>
      </c>
      <c r="D13" s="4" t="str">
        <f>VLOOKUP(E13,'[1]wilayah-kode'!$A$3:$B$7,2,FALSE)</f>
        <v>35.74.03</v>
      </c>
      <c r="E13" s="3" t="s">
        <v>17</v>
      </c>
      <c r="F13" s="4" t="str">
        <f>VLOOKUP(G13,'[1]wilayah-kode'!$A$8:$B$36,2,FALSE)</f>
        <v>35.74.03.1007</v>
      </c>
      <c r="G13" s="3" t="s">
        <v>16</v>
      </c>
      <c r="H13" s="3" t="s">
        <v>40</v>
      </c>
      <c r="I13" s="3" t="s">
        <v>41</v>
      </c>
      <c r="J13" s="3" t="s">
        <v>42</v>
      </c>
      <c r="K13" s="3"/>
      <c r="L13" s="3" t="s">
        <v>43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25.5" x14ac:dyDescent="0.25">
      <c r="A14" s="7">
        <v>2022</v>
      </c>
      <c r="B14" s="7">
        <v>35.74</v>
      </c>
      <c r="C14" s="4" t="s">
        <v>234</v>
      </c>
      <c r="D14" s="4" t="str">
        <f>VLOOKUP(E14,'[1]wilayah-kode'!$A$3:$B$7,2,FALSE)</f>
        <v>35.74.03</v>
      </c>
      <c r="E14" s="3" t="s">
        <v>17</v>
      </c>
      <c r="F14" s="4" t="str">
        <f>VLOOKUP(G14,'[1]wilayah-kode'!$A$8:$B$36,2,FALSE)</f>
        <v>35.74.03.1007</v>
      </c>
      <c r="G14" s="3" t="s">
        <v>16</v>
      </c>
      <c r="H14" s="3" t="s">
        <v>180</v>
      </c>
      <c r="I14" s="3" t="s">
        <v>44</v>
      </c>
      <c r="J14" s="3" t="s">
        <v>45</v>
      </c>
      <c r="K14" s="3" t="s">
        <v>46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x14ac:dyDescent="0.25">
      <c r="A15" s="7">
        <v>2022</v>
      </c>
      <c r="B15" s="7">
        <v>35.74</v>
      </c>
      <c r="C15" s="4" t="s">
        <v>234</v>
      </c>
      <c r="D15" s="4" t="str">
        <f>VLOOKUP(E15,'[1]wilayah-kode'!$A$3:$B$7,2,FALSE)</f>
        <v>35.74.01</v>
      </c>
      <c r="E15" s="3" t="s">
        <v>12</v>
      </c>
      <c r="F15" s="4" t="str">
        <f>VLOOKUP(G15,'[1]wilayah-kode'!$A$8:$B$36,2,FALSE)</f>
        <v>35.74.01.1001</v>
      </c>
      <c r="G15" s="3" t="s">
        <v>49</v>
      </c>
      <c r="H15" s="3" t="s">
        <v>47</v>
      </c>
      <c r="I15" s="3" t="s">
        <v>48</v>
      </c>
      <c r="J15" s="4" t="s">
        <v>50</v>
      </c>
      <c r="K15" s="3"/>
      <c r="L15" s="4" t="s">
        <v>51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25.5" x14ac:dyDescent="0.25">
      <c r="A16" s="7">
        <v>2022</v>
      </c>
      <c r="B16" s="7">
        <v>35.74</v>
      </c>
      <c r="C16" s="4" t="s">
        <v>234</v>
      </c>
      <c r="D16" s="4" t="str">
        <f>VLOOKUP(E16,'[1]wilayah-kode'!$A$3:$B$7,2,FALSE)</f>
        <v>35.74.05</v>
      </c>
      <c r="E16" s="3" t="s">
        <v>6</v>
      </c>
      <c r="F16" s="4" t="str">
        <f>VLOOKUP(G16,'[1]wilayah-kode'!$A$8:$B$36,2,FALSE)</f>
        <v>35.74.05.1002</v>
      </c>
      <c r="G16" s="3" t="s">
        <v>54</v>
      </c>
      <c r="H16" s="3" t="s">
        <v>52</v>
      </c>
      <c r="I16" s="3" t="s">
        <v>53</v>
      </c>
      <c r="J16" s="3" t="s">
        <v>55</v>
      </c>
      <c r="K16" s="3"/>
      <c r="L16" s="3" t="s">
        <v>56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x14ac:dyDescent="0.25">
      <c r="A17" s="7">
        <v>2022</v>
      </c>
      <c r="B17" s="7">
        <v>35.74</v>
      </c>
      <c r="C17" s="4" t="s">
        <v>234</v>
      </c>
      <c r="D17" s="4" t="str">
        <f>VLOOKUP(E17,'[1]wilayah-kode'!$A$3:$B$7,2,FALSE)</f>
        <v>35.74.03</v>
      </c>
      <c r="E17" s="3" t="s">
        <v>17</v>
      </c>
      <c r="F17" s="4" t="str">
        <f>VLOOKUP(G17,'[1]wilayah-kode'!$A$8:$B$36,2,FALSE)</f>
        <v>35.74.03.1004</v>
      </c>
      <c r="G17" s="3" t="s">
        <v>29</v>
      </c>
      <c r="H17" s="3" t="s">
        <v>57</v>
      </c>
      <c r="I17" s="3" t="s">
        <v>58</v>
      </c>
      <c r="J17" s="4" t="s">
        <v>59</v>
      </c>
      <c r="K17" s="3"/>
      <c r="L17" s="3" t="s">
        <v>60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x14ac:dyDescent="0.25">
      <c r="A18" s="7">
        <v>2022</v>
      </c>
      <c r="B18" s="7">
        <v>35.74</v>
      </c>
      <c r="C18" s="4" t="s">
        <v>234</v>
      </c>
      <c r="D18" s="4" t="str">
        <f>VLOOKUP(E18,'[1]wilayah-kode'!$A$3:$B$7,2,FALSE)</f>
        <v>35.74.01</v>
      </c>
      <c r="E18" s="3" t="s">
        <v>12</v>
      </c>
      <c r="F18" s="4" t="str">
        <f>VLOOKUP(G18,'[1]wilayah-kode'!$A$8:$B$36,2,FALSE)</f>
        <v>35.74.01.1009</v>
      </c>
      <c r="G18" s="3" t="s">
        <v>62</v>
      </c>
      <c r="H18" s="3" t="s">
        <v>181</v>
      </c>
      <c r="I18" s="3" t="s">
        <v>61</v>
      </c>
      <c r="J18" s="3" t="s">
        <v>63</v>
      </c>
      <c r="K18" s="3"/>
      <c r="L18" s="3" t="s">
        <v>43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x14ac:dyDescent="0.25">
      <c r="A19" s="7">
        <v>2022</v>
      </c>
      <c r="B19" s="7">
        <v>35.74</v>
      </c>
      <c r="C19" s="4" t="s">
        <v>234</v>
      </c>
      <c r="D19" s="4" t="str">
        <f>VLOOKUP(E19,'[1]wilayah-kode'!$A$3:$B$7,2,FALSE)</f>
        <v>35.74.03</v>
      </c>
      <c r="E19" s="3" t="s">
        <v>17</v>
      </c>
      <c r="F19" s="4" t="str">
        <f>VLOOKUP(G19,'[1]wilayah-kode'!$A$8:$B$36,2,FALSE)</f>
        <v>35.74.03.1010</v>
      </c>
      <c r="G19" s="3" t="s">
        <v>65</v>
      </c>
      <c r="H19" s="3" t="s">
        <v>64</v>
      </c>
      <c r="I19" s="3" t="s">
        <v>201</v>
      </c>
      <c r="J19" s="3" t="s">
        <v>66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x14ac:dyDescent="0.25">
      <c r="A20" s="7">
        <v>2022</v>
      </c>
      <c r="B20" s="7">
        <v>35.74</v>
      </c>
      <c r="C20" s="4" t="s">
        <v>234</v>
      </c>
      <c r="D20" s="4" t="str">
        <f>VLOOKUP(E20,'[1]wilayah-kode'!$A$3:$B$7,2,FALSE)</f>
        <v>35.74.01</v>
      </c>
      <c r="E20" s="3" t="s">
        <v>12</v>
      </c>
      <c r="F20" s="4" t="str">
        <f>VLOOKUP(G20,'[1]wilayah-kode'!$A$8:$B$36,2,FALSE)</f>
        <v>35.74.01.1001</v>
      </c>
      <c r="G20" s="3" t="s">
        <v>49</v>
      </c>
      <c r="H20" s="3" t="s">
        <v>182</v>
      </c>
      <c r="I20" s="3" t="s">
        <v>67</v>
      </c>
      <c r="J20" s="3" t="s">
        <v>68</v>
      </c>
      <c r="K20" s="3"/>
      <c r="L20" s="3" t="s">
        <v>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25.5" x14ac:dyDescent="0.25">
      <c r="A21" s="7">
        <v>2022</v>
      </c>
      <c r="B21" s="7">
        <v>35.74</v>
      </c>
      <c r="C21" s="4" t="s">
        <v>234</v>
      </c>
      <c r="D21" s="4" t="str">
        <f>VLOOKUP(E21,'[1]wilayah-kode'!$A$3:$B$7,2,FALSE)</f>
        <v>35.74.03</v>
      </c>
      <c r="E21" s="3" t="s">
        <v>17</v>
      </c>
      <c r="F21" s="4" t="str">
        <f>VLOOKUP(G21,'[1]wilayah-kode'!$A$8:$B$36,2,FALSE)</f>
        <v>35.74.03.1010</v>
      </c>
      <c r="G21" s="3" t="s">
        <v>65</v>
      </c>
      <c r="H21" s="3" t="s">
        <v>183</v>
      </c>
      <c r="I21" s="3" t="s">
        <v>70</v>
      </c>
      <c r="J21" s="3" t="s">
        <v>71</v>
      </c>
      <c r="K21" s="3"/>
      <c r="L21" s="3" t="s">
        <v>43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x14ac:dyDescent="0.25">
      <c r="A22" s="7">
        <v>2022</v>
      </c>
      <c r="B22" s="7">
        <v>35.74</v>
      </c>
      <c r="C22" s="4" t="s">
        <v>234</v>
      </c>
      <c r="D22" s="4" t="str">
        <f>VLOOKUP(E22,'[1]wilayah-kode'!$A$3:$B$7,2,FALSE)</f>
        <v>35.74.04</v>
      </c>
      <c r="E22" s="3" t="s">
        <v>1</v>
      </c>
      <c r="F22" s="4" t="str">
        <f>VLOOKUP(G22,'[1]wilayah-kode'!$A$8:$B$36,2,FALSE)</f>
        <v>35.74.04.1006</v>
      </c>
      <c r="G22" s="3" t="s">
        <v>232</v>
      </c>
      <c r="H22" s="3" t="s">
        <v>72</v>
      </c>
      <c r="I22" s="3" t="s">
        <v>202</v>
      </c>
      <c r="J22" s="3" t="s">
        <v>73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4" customFormat="1" x14ac:dyDescent="0.25">
      <c r="A23" s="7">
        <v>2022</v>
      </c>
      <c r="B23" s="7">
        <v>35.74</v>
      </c>
      <c r="C23" s="4" t="s">
        <v>234</v>
      </c>
      <c r="D23" s="4" t="str">
        <f>VLOOKUP(E23,'[1]wilayah-kode'!$A$3:$B$7,2,FALSE)</f>
        <v>35.74.02</v>
      </c>
      <c r="E23" s="3" t="s">
        <v>74</v>
      </c>
      <c r="F23" s="4" t="str">
        <f>VLOOKUP(G23,'[1]wilayah-kode'!$A$8:$B$36,2,FALSE)</f>
        <v>35.74.02.1006</v>
      </c>
      <c r="G23" s="3" t="s">
        <v>233</v>
      </c>
      <c r="H23" s="3" t="s">
        <v>184</v>
      </c>
      <c r="I23" s="3" t="s">
        <v>203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4" customFormat="1" x14ac:dyDescent="0.25">
      <c r="A24" s="7">
        <v>2022</v>
      </c>
      <c r="B24" s="7">
        <v>35.74</v>
      </c>
      <c r="C24" s="4" t="s">
        <v>234</v>
      </c>
      <c r="D24" s="4" t="str">
        <f>VLOOKUP(E24,'[1]wilayah-kode'!$A$3:$B$7,2,FALSE)</f>
        <v>35.74.01</v>
      </c>
      <c r="E24" s="3" t="s">
        <v>12</v>
      </c>
      <c r="F24" s="4" t="str">
        <f>VLOOKUP(G24,'[1]wilayah-kode'!$A$8:$B$36,2,FALSE)</f>
        <v>35.74.01.1009</v>
      </c>
      <c r="G24" s="3" t="s">
        <v>62</v>
      </c>
      <c r="H24" s="3" t="s">
        <v>75</v>
      </c>
      <c r="I24" s="3" t="s">
        <v>204</v>
      </c>
      <c r="J24" s="4" t="s">
        <v>76</v>
      </c>
      <c r="K24" s="3"/>
      <c r="L24" s="3" t="s">
        <v>77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4" customFormat="1" x14ac:dyDescent="0.25">
      <c r="A25" s="7">
        <v>2022</v>
      </c>
      <c r="B25" s="7">
        <v>35.74</v>
      </c>
      <c r="C25" s="4" t="s">
        <v>234</v>
      </c>
      <c r="D25" s="4" t="str">
        <f>VLOOKUP(E25,'[1]wilayah-kode'!$A$3:$B$7,2,FALSE)</f>
        <v>35.74.03</v>
      </c>
      <c r="E25" s="3" t="s">
        <v>17</v>
      </c>
      <c r="F25" s="4" t="str">
        <f>VLOOKUP(G25,'[1]wilayah-kode'!$A$8:$B$36,2,FALSE)</f>
        <v>35.74.03.1004</v>
      </c>
      <c r="G25" s="3" t="s">
        <v>29</v>
      </c>
      <c r="H25" s="3" t="s">
        <v>78</v>
      </c>
      <c r="I25" s="3" t="s">
        <v>79</v>
      </c>
      <c r="J25" s="3" t="s">
        <v>80</v>
      </c>
      <c r="K25" s="4" t="s">
        <v>81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4" customFormat="1" x14ac:dyDescent="0.25">
      <c r="A26" s="7">
        <v>2022</v>
      </c>
      <c r="B26" s="7">
        <v>35.130000000000003</v>
      </c>
      <c r="C26" s="4" t="s">
        <v>235</v>
      </c>
      <c r="D26" s="4" t="s">
        <v>238</v>
      </c>
      <c r="E26" s="3" t="s">
        <v>83</v>
      </c>
      <c r="F26" s="4" t="s">
        <v>237</v>
      </c>
      <c r="G26" s="3" t="s">
        <v>236</v>
      </c>
      <c r="H26" s="3" t="s">
        <v>185</v>
      </c>
      <c r="I26" s="3" t="s">
        <v>82</v>
      </c>
      <c r="J26" s="3"/>
      <c r="K26" s="3"/>
      <c r="L26" s="4" t="s">
        <v>84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4" customFormat="1" x14ac:dyDescent="0.25">
      <c r="A27" s="7">
        <v>2022</v>
      </c>
      <c r="B27" s="7">
        <v>35.74</v>
      </c>
      <c r="C27" s="4" t="s">
        <v>234</v>
      </c>
      <c r="D27" s="4" t="str">
        <f>VLOOKUP(E27,'[1]wilayah-kode'!$A$3:$B$7,2,FALSE)</f>
        <v>35.74.04</v>
      </c>
      <c r="E27" s="3" t="s">
        <v>1</v>
      </c>
      <c r="F27" s="4" t="str">
        <f>VLOOKUP(G27,'[1]wilayah-kode'!$A$8:$B$36,2,FALSE)</f>
        <v>35.74.04.1005</v>
      </c>
      <c r="G27" s="3" t="s">
        <v>86</v>
      </c>
      <c r="H27" s="3" t="s">
        <v>186</v>
      </c>
      <c r="I27" s="3" t="s">
        <v>85</v>
      </c>
      <c r="J27" s="3" t="s">
        <v>87</v>
      </c>
      <c r="K27" s="3"/>
      <c r="L27" s="3" t="s">
        <v>43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4" customFormat="1" x14ac:dyDescent="0.25">
      <c r="A28" s="7">
        <v>2022</v>
      </c>
      <c r="B28" s="7">
        <v>35.74</v>
      </c>
      <c r="C28" s="4" t="s">
        <v>234</v>
      </c>
      <c r="D28" s="4" t="str">
        <f>VLOOKUP(E28,'[1]wilayah-kode'!$A$3:$B$7,2,FALSE)</f>
        <v>35.74.05</v>
      </c>
      <c r="E28" s="3" t="s">
        <v>6</v>
      </c>
      <c r="F28" s="4" t="str">
        <f>VLOOKUP(G28,'[1]wilayah-kode'!$A$8:$B$36,2,FALSE)</f>
        <v>35.74.05.1006</v>
      </c>
      <c r="G28" s="3" t="s">
        <v>5</v>
      </c>
      <c r="H28" s="3" t="s">
        <v>88</v>
      </c>
      <c r="I28" s="3" t="s">
        <v>89</v>
      </c>
      <c r="J28" s="3" t="s">
        <v>90</v>
      </c>
      <c r="K28" s="3"/>
      <c r="L28" s="4" t="s">
        <v>91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4" customFormat="1" ht="25.5" x14ac:dyDescent="0.25">
      <c r="A29" s="7">
        <v>2022</v>
      </c>
      <c r="B29" s="7">
        <v>35.74</v>
      </c>
      <c r="C29" s="4" t="s">
        <v>234</v>
      </c>
      <c r="D29" s="4" t="str">
        <f>VLOOKUP(E29,'[1]wilayah-kode'!$A$3:$B$7,2,FALSE)</f>
        <v>35.74.01</v>
      </c>
      <c r="E29" s="3" t="s">
        <v>12</v>
      </c>
      <c r="F29" s="4" t="str">
        <f>VLOOKUP(G29,'[1]wilayah-kode'!$A$8:$B$36,2,FALSE)</f>
        <v>35.74.01.1002</v>
      </c>
      <c r="G29" s="3" t="s">
        <v>11</v>
      </c>
      <c r="H29" s="3" t="s">
        <v>92</v>
      </c>
      <c r="I29" s="3" t="s">
        <v>205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4" customFormat="1" x14ac:dyDescent="0.25">
      <c r="A30" s="7">
        <v>2022</v>
      </c>
      <c r="B30" s="7">
        <v>35.74</v>
      </c>
      <c r="C30" s="4" t="s">
        <v>234</v>
      </c>
      <c r="D30" s="4" t="str">
        <f>VLOOKUP(E30,'[1]wilayah-kode'!$A$3:$B$7,2,FALSE)</f>
        <v>35.74.01</v>
      </c>
      <c r="E30" s="3" t="s">
        <v>12</v>
      </c>
      <c r="F30" s="4" t="str">
        <f>VLOOKUP(G30,'[1]wilayah-kode'!$A$8:$B$36,2,FALSE)</f>
        <v>35.74.01.1001</v>
      </c>
      <c r="G30" s="3" t="s">
        <v>49</v>
      </c>
      <c r="H30" s="3" t="s">
        <v>93</v>
      </c>
      <c r="I30" s="3" t="s">
        <v>94</v>
      </c>
      <c r="J30" s="4" t="s">
        <v>95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4" customFormat="1" x14ac:dyDescent="0.25">
      <c r="A31" s="7">
        <v>2022</v>
      </c>
      <c r="B31" s="7">
        <v>35.74</v>
      </c>
      <c r="C31" s="4" t="s">
        <v>234</v>
      </c>
      <c r="D31" s="4" t="str">
        <f>VLOOKUP(E31,'[1]wilayah-kode'!$A$3:$B$7,2,FALSE)</f>
        <v>35.74.04</v>
      </c>
      <c r="E31" s="3" t="s">
        <v>1</v>
      </c>
      <c r="F31" s="4" t="str">
        <f>VLOOKUP(G31,'[1]wilayah-kode'!$A$8:$B$36,2,FALSE)</f>
        <v>35.74.04.1006</v>
      </c>
      <c r="G31" s="3" t="s">
        <v>232</v>
      </c>
      <c r="H31" s="3" t="s">
        <v>96</v>
      </c>
      <c r="I31" s="3" t="s">
        <v>97</v>
      </c>
      <c r="J31" s="3" t="s">
        <v>98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4" customFormat="1" x14ac:dyDescent="0.25">
      <c r="A32" s="7">
        <v>2022</v>
      </c>
      <c r="B32" s="7">
        <v>35.74</v>
      </c>
      <c r="C32" s="4" t="s">
        <v>234</v>
      </c>
      <c r="D32" s="4" t="str">
        <f>VLOOKUP(E32,'[1]wilayah-kode'!$A$3:$B$7,2,FALSE)</f>
        <v>35.74.04</v>
      </c>
      <c r="E32" s="3" t="s">
        <v>1</v>
      </c>
      <c r="F32" s="4" t="str">
        <f>VLOOKUP(G32,'[1]wilayah-kode'!$A$8:$B$36,2,FALSE)</f>
        <v>35.74.04.1002</v>
      </c>
      <c r="G32" s="3" t="s">
        <v>100</v>
      </c>
      <c r="H32" s="3" t="s">
        <v>187</v>
      </c>
      <c r="I32" s="3" t="s">
        <v>99</v>
      </c>
      <c r="J32" s="3" t="s">
        <v>101</v>
      </c>
      <c r="K32" s="3"/>
      <c r="L32" s="3" t="s">
        <v>102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4" customFormat="1" ht="25.5" x14ac:dyDescent="0.25">
      <c r="A33" s="7">
        <v>2022</v>
      </c>
      <c r="B33" s="7">
        <v>35.74</v>
      </c>
      <c r="C33" s="4" t="s">
        <v>234</v>
      </c>
      <c r="D33" s="4" t="str">
        <f>VLOOKUP(E33,'[1]wilayah-kode'!$A$3:$B$7,2,FALSE)</f>
        <v>35.74.03</v>
      </c>
      <c r="E33" s="3" t="s">
        <v>17</v>
      </c>
      <c r="F33" s="4" t="str">
        <f>VLOOKUP(G33,'[1]wilayah-kode'!$A$8:$B$36,2,FALSE)</f>
        <v>35.74.03.1002</v>
      </c>
      <c r="G33" s="3" t="s">
        <v>33</v>
      </c>
      <c r="H33" s="3" t="s">
        <v>103</v>
      </c>
      <c r="I33" s="3" t="s">
        <v>206</v>
      </c>
      <c r="J33" s="4" t="s">
        <v>104</v>
      </c>
      <c r="K33" s="3"/>
      <c r="L33" s="3" t="s">
        <v>60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4" customFormat="1" x14ac:dyDescent="0.25">
      <c r="A34" s="7">
        <v>2022</v>
      </c>
      <c r="B34" s="7">
        <v>35.74</v>
      </c>
      <c r="C34" s="4" t="s">
        <v>234</v>
      </c>
      <c r="D34" s="4" t="str">
        <f>VLOOKUP(E34,'[1]wilayah-kode'!$A$3:$B$7,2,FALSE)</f>
        <v>35.74.05</v>
      </c>
      <c r="E34" s="3" t="s">
        <v>6</v>
      </c>
      <c r="F34" s="4" t="str">
        <f>VLOOKUP(G34,'[1]wilayah-kode'!$A$8:$B$36,2,FALSE)</f>
        <v>35.74.05.1006</v>
      </c>
      <c r="G34" s="3" t="s">
        <v>5</v>
      </c>
      <c r="H34" s="3" t="s">
        <v>188</v>
      </c>
      <c r="I34" s="3" t="s">
        <v>105</v>
      </c>
      <c r="J34" s="3"/>
      <c r="K34" s="3"/>
      <c r="L34" s="4" t="s">
        <v>106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4" customFormat="1" ht="25.5" x14ac:dyDescent="0.25">
      <c r="A35" s="7">
        <v>2022</v>
      </c>
      <c r="B35" s="7">
        <v>35.74</v>
      </c>
      <c r="C35" s="4" t="s">
        <v>234</v>
      </c>
      <c r="D35" s="4" t="str">
        <f>VLOOKUP(E35,'[1]wilayah-kode'!$A$3:$B$7,2,FALSE)</f>
        <v>35.74.01</v>
      </c>
      <c r="E35" s="3" t="s">
        <v>12</v>
      </c>
      <c r="F35" s="4" t="str">
        <f>VLOOKUP(G35,'[1]wilayah-kode'!$A$8:$B$36,2,FALSE)</f>
        <v>35.74.01.1009</v>
      </c>
      <c r="G35" s="3" t="s">
        <v>62</v>
      </c>
      <c r="H35" s="3" t="s">
        <v>189</v>
      </c>
      <c r="I35" s="3" t="s">
        <v>107</v>
      </c>
      <c r="J35" s="3" t="s">
        <v>108</v>
      </c>
      <c r="K35" s="3"/>
      <c r="L35" s="3" t="s">
        <v>43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4" customFormat="1" x14ac:dyDescent="0.25">
      <c r="A36" s="7">
        <v>2022</v>
      </c>
      <c r="B36" s="7">
        <v>35.74</v>
      </c>
      <c r="C36" s="4" t="s">
        <v>234</v>
      </c>
      <c r="D36" s="4" t="str">
        <f>VLOOKUP(E36,'[1]wilayah-kode'!$A$3:$B$7,2,FALSE)</f>
        <v>35.74.04</v>
      </c>
      <c r="E36" s="3" t="s">
        <v>1</v>
      </c>
      <c r="F36" s="4" t="str">
        <f>VLOOKUP(G36,'[1]wilayah-kode'!$A$8:$B$36,2,FALSE)</f>
        <v>35.74.04.1005</v>
      </c>
      <c r="G36" s="3" t="s">
        <v>86</v>
      </c>
      <c r="H36" s="3" t="s">
        <v>109</v>
      </c>
      <c r="I36" s="3" t="s">
        <v>240</v>
      </c>
      <c r="J36" s="3" t="s">
        <v>110</v>
      </c>
      <c r="K36" s="3"/>
      <c r="L36" s="3" t="s">
        <v>43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4" customFormat="1" x14ac:dyDescent="0.25">
      <c r="A37" s="7">
        <v>2022</v>
      </c>
      <c r="B37" s="7">
        <v>35.74</v>
      </c>
      <c r="C37" s="4" t="s">
        <v>234</v>
      </c>
      <c r="D37" s="4" t="str">
        <f>VLOOKUP(E37,'[1]wilayah-kode'!$A$3:$B$7,2,FALSE)</f>
        <v>35.74.04</v>
      </c>
      <c r="E37" s="3" t="s">
        <v>1</v>
      </c>
      <c r="F37" s="4" t="str">
        <f>VLOOKUP(G37,'[1]wilayah-kode'!$A$8:$B$36,2,FALSE)</f>
        <v>35.74.04.1006</v>
      </c>
      <c r="G37" s="3" t="s">
        <v>232</v>
      </c>
      <c r="H37" s="3" t="s">
        <v>111</v>
      </c>
      <c r="I37" s="3" t="s">
        <v>207</v>
      </c>
      <c r="J37" s="3" t="s">
        <v>112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4" customFormat="1" x14ac:dyDescent="0.25">
      <c r="A38" s="7">
        <v>2022</v>
      </c>
      <c r="B38" s="7">
        <v>35.74</v>
      </c>
      <c r="C38" s="4" t="s">
        <v>234</v>
      </c>
      <c r="D38" s="4" t="str">
        <f>VLOOKUP(E38,'[1]wilayah-kode'!$A$3:$B$7,2,FALSE)</f>
        <v>35.74.01</v>
      </c>
      <c r="E38" s="3" t="s">
        <v>12</v>
      </c>
      <c r="F38" s="4" t="str">
        <f>VLOOKUP(G38,'[1]wilayah-kode'!$A$8:$B$36,2,FALSE)</f>
        <v>35.74.01.1008</v>
      </c>
      <c r="G38" s="3" t="s">
        <v>12</v>
      </c>
      <c r="H38" s="3" t="s">
        <v>113</v>
      </c>
      <c r="I38" s="3" t="s">
        <v>208</v>
      </c>
      <c r="J38" s="3" t="s">
        <v>114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4" customFormat="1" x14ac:dyDescent="0.25">
      <c r="A39" s="7">
        <v>2022</v>
      </c>
      <c r="B39" s="7">
        <v>35.74</v>
      </c>
      <c r="C39" s="4" t="s">
        <v>234</v>
      </c>
      <c r="D39" s="4" t="str">
        <f>VLOOKUP(E39,'[1]wilayah-kode'!$A$3:$B$7,2,FALSE)</f>
        <v>35.74.01</v>
      </c>
      <c r="E39" s="3" t="s">
        <v>12</v>
      </c>
      <c r="F39" s="4" t="str">
        <f>VLOOKUP(G39,'[1]wilayah-kode'!$A$8:$B$36,2,FALSE)</f>
        <v>35.74.01.1001</v>
      </c>
      <c r="G39" s="3" t="s">
        <v>49</v>
      </c>
      <c r="H39" s="3" t="s">
        <v>115</v>
      </c>
      <c r="I39" s="3" t="s">
        <v>116</v>
      </c>
      <c r="J39" s="3" t="s">
        <v>117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4" customFormat="1" x14ac:dyDescent="0.25">
      <c r="A40" s="7">
        <v>2022</v>
      </c>
      <c r="B40" s="7">
        <v>35.74</v>
      </c>
      <c r="C40" s="4" t="s">
        <v>234</v>
      </c>
      <c r="D40" s="4" t="str">
        <f>VLOOKUP(E40,'[1]wilayah-kode'!$A$3:$B$7,2,FALSE)</f>
        <v>35.74.04</v>
      </c>
      <c r="E40" s="3" t="s">
        <v>1</v>
      </c>
      <c r="F40" s="4" t="str">
        <f>VLOOKUP(G40,'[1]wilayah-kode'!$A$8:$B$36,2,FALSE)</f>
        <v>35.74.04.1001</v>
      </c>
      <c r="G40" s="3" t="s">
        <v>119</v>
      </c>
      <c r="H40" s="3" t="s">
        <v>190</v>
      </c>
      <c r="I40" s="3" t="s">
        <v>118</v>
      </c>
      <c r="J40" s="3" t="s">
        <v>120</v>
      </c>
      <c r="K40" s="3"/>
      <c r="L40" s="3" t="s">
        <v>56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4" customFormat="1" x14ac:dyDescent="0.25">
      <c r="A41" s="7">
        <v>2022</v>
      </c>
      <c r="B41" s="7">
        <v>35.74</v>
      </c>
      <c r="C41" s="4" t="s">
        <v>234</v>
      </c>
      <c r="D41" s="4" t="str">
        <f>VLOOKUP(E41,'[1]wilayah-kode'!$A$3:$B$7,2,FALSE)</f>
        <v>35.74.03</v>
      </c>
      <c r="E41" s="3" t="s">
        <v>17</v>
      </c>
      <c r="F41" s="4" t="str">
        <f>VLOOKUP(G41,'[1]wilayah-kode'!$A$8:$B$36,2,FALSE)</f>
        <v>35.74.03.1004</v>
      </c>
      <c r="G41" s="3" t="s">
        <v>29</v>
      </c>
      <c r="H41" s="3" t="s">
        <v>121</v>
      </c>
      <c r="I41" s="3" t="s">
        <v>242</v>
      </c>
      <c r="J41" s="3"/>
      <c r="K41" s="3"/>
      <c r="L41" s="4" t="s">
        <v>122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4" customFormat="1" x14ac:dyDescent="0.25">
      <c r="A42" s="7">
        <v>2022</v>
      </c>
      <c r="B42" s="7">
        <v>35.74</v>
      </c>
      <c r="C42" s="4" t="s">
        <v>234</v>
      </c>
      <c r="D42" s="4" t="str">
        <f>VLOOKUP(E42,'[1]wilayah-kode'!$A$3:$B$7,2,FALSE)</f>
        <v>35.74.01</v>
      </c>
      <c r="E42" s="3" t="s">
        <v>12</v>
      </c>
      <c r="F42" s="4" t="str">
        <f>VLOOKUP(G42,'[1]wilayah-kode'!$A$8:$B$36,2,FALSE)</f>
        <v>35.74.01.1002</v>
      </c>
      <c r="G42" s="3" t="s">
        <v>11</v>
      </c>
      <c r="H42" s="3" t="s">
        <v>191</v>
      </c>
      <c r="I42" s="3" t="s">
        <v>209</v>
      </c>
      <c r="J42" s="3" t="s">
        <v>123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4" customFormat="1" x14ac:dyDescent="0.25">
      <c r="A43" s="7">
        <v>2022</v>
      </c>
      <c r="B43" s="7">
        <v>35.74</v>
      </c>
      <c r="C43" s="4" t="s">
        <v>234</v>
      </c>
      <c r="D43" s="4" t="str">
        <f>VLOOKUP(E43,'[1]wilayah-kode'!$A$3:$B$7,2,FALSE)</f>
        <v>35.74.05</v>
      </c>
      <c r="E43" s="3" t="s">
        <v>6</v>
      </c>
      <c r="F43" s="4" t="str">
        <f>VLOOKUP(G43,'[1]wilayah-kode'!$A$8:$B$36,2,FALSE)</f>
        <v>35.74.05.1006</v>
      </c>
      <c r="G43" s="3" t="s">
        <v>5</v>
      </c>
      <c r="H43" s="3" t="s">
        <v>192</v>
      </c>
      <c r="I43" s="3" t="s">
        <v>210</v>
      </c>
      <c r="J43" s="3" t="s">
        <v>124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4" customFormat="1" x14ac:dyDescent="0.25">
      <c r="A44" s="7">
        <v>2022</v>
      </c>
      <c r="B44" s="7">
        <v>35.74</v>
      </c>
      <c r="C44" s="4" t="s">
        <v>234</v>
      </c>
      <c r="D44" s="4" t="str">
        <f>VLOOKUP(E44,'[1]wilayah-kode'!$A$3:$B$7,2,FALSE)</f>
        <v>35.74.01</v>
      </c>
      <c r="E44" s="3" t="s">
        <v>12</v>
      </c>
      <c r="F44" s="4" t="str">
        <f>VLOOKUP(G44,'[1]wilayah-kode'!$A$8:$B$36,2,FALSE)</f>
        <v>35.74.01.1008</v>
      </c>
      <c r="G44" s="3" t="s">
        <v>12</v>
      </c>
      <c r="H44" s="3" t="s">
        <v>125</v>
      </c>
      <c r="I44" s="3" t="s">
        <v>126</v>
      </c>
      <c r="J44" s="3" t="s">
        <v>127</v>
      </c>
      <c r="K44" s="3"/>
      <c r="L44" s="3" t="s">
        <v>128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4" customFormat="1" x14ac:dyDescent="0.25">
      <c r="A45" s="7">
        <v>2022</v>
      </c>
      <c r="B45" s="7">
        <v>35.74</v>
      </c>
      <c r="C45" s="4" t="s">
        <v>234</v>
      </c>
      <c r="D45" s="4" t="str">
        <f>VLOOKUP(E45,'[1]wilayah-kode'!$A$3:$B$7,2,FALSE)</f>
        <v>35.74.04</v>
      </c>
      <c r="E45" s="3" t="s">
        <v>1</v>
      </c>
      <c r="F45" s="4" t="str">
        <f>VLOOKUP(G45,'[1]wilayah-kode'!$A$8:$B$36,2,FALSE)</f>
        <v>35.74.04.1003</v>
      </c>
      <c r="G45" s="3" t="s">
        <v>1</v>
      </c>
      <c r="H45" s="3" t="s">
        <v>193</v>
      </c>
      <c r="I45" s="3" t="s">
        <v>212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4" customFormat="1" x14ac:dyDescent="0.25">
      <c r="A46" s="7">
        <v>2022</v>
      </c>
      <c r="B46" s="7">
        <v>35.74</v>
      </c>
      <c r="C46" s="4" t="s">
        <v>234</v>
      </c>
      <c r="D46" s="4" t="str">
        <f>VLOOKUP(E46,'[1]wilayah-kode'!$A$3:$B$7,2,FALSE)</f>
        <v>35.74.01</v>
      </c>
      <c r="E46" s="3" t="s">
        <v>12</v>
      </c>
      <c r="F46" s="4" t="str">
        <f>VLOOKUP(G46,'[1]wilayah-kode'!$A$8:$B$36,2,FALSE)</f>
        <v>35.74.01.1009</v>
      </c>
      <c r="G46" s="3" t="s">
        <v>62</v>
      </c>
      <c r="H46" s="3" t="s">
        <v>129</v>
      </c>
      <c r="I46" s="3" t="s">
        <v>211</v>
      </c>
      <c r="J46" s="3" t="s">
        <v>130</v>
      </c>
      <c r="K46" s="3"/>
      <c r="L46" s="4" t="s">
        <v>131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4" customFormat="1" x14ac:dyDescent="0.25">
      <c r="A47" s="7">
        <v>2022</v>
      </c>
      <c r="B47" s="7">
        <v>35.74</v>
      </c>
      <c r="C47" s="4" t="s">
        <v>234</v>
      </c>
      <c r="D47" s="4" t="str">
        <f>VLOOKUP(E47,'[1]wilayah-kode'!$A$3:$B$7,2,FALSE)</f>
        <v>35.74.04</v>
      </c>
      <c r="E47" s="3" t="s">
        <v>1</v>
      </c>
      <c r="F47" s="4" t="str">
        <f>VLOOKUP(G47,'[1]wilayah-kode'!$A$8:$B$36,2,FALSE)</f>
        <v>35.74.04.1002</v>
      </c>
      <c r="G47" s="3" t="s">
        <v>100</v>
      </c>
      <c r="H47" s="3" t="s">
        <v>132</v>
      </c>
      <c r="I47" s="3" t="s">
        <v>213</v>
      </c>
      <c r="J47" s="3" t="s">
        <v>133</v>
      </c>
      <c r="K47" s="3"/>
      <c r="L47" s="3" t="s">
        <v>43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4" customFormat="1" x14ac:dyDescent="0.25">
      <c r="A48" s="7">
        <v>2022</v>
      </c>
      <c r="B48" s="7">
        <v>35.74</v>
      </c>
      <c r="C48" s="4" t="s">
        <v>234</v>
      </c>
      <c r="D48" s="4" t="str">
        <f>VLOOKUP(E48,'[1]wilayah-kode'!$A$3:$B$7,2,FALSE)</f>
        <v>35.74.04</v>
      </c>
      <c r="E48" s="3" t="s">
        <v>1</v>
      </c>
      <c r="F48" s="4" t="str">
        <f>VLOOKUP(G48,'[1]wilayah-kode'!$A$8:$B$36,2,FALSE)</f>
        <v>35.74.04.1006</v>
      </c>
      <c r="G48" s="3" t="s">
        <v>232</v>
      </c>
      <c r="H48" s="3" t="s">
        <v>134</v>
      </c>
      <c r="I48" s="3" t="s">
        <v>135</v>
      </c>
      <c r="J48" s="3" t="s">
        <v>136</v>
      </c>
      <c r="K48" s="3"/>
      <c r="L48" s="3" t="s">
        <v>137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4" customFormat="1" ht="25.5" x14ac:dyDescent="0.25">
      <c r="A49" s="7">
        <v>2022</v>
      </c>
      <c r="B49" s="7">
        <v>35.74</v>
      </c>
      <c r="C49" s="4" t="s">
        <v>234</v>
      </c>
      <c r="D49" s="4" t="str">
        <f>VLOOKUP(E49,'[1]wilayah-kode'!$A$3:$B$7,2,FALSE)</f>
        <v>35.74.01</v>
      </c>
      <c r="E49" s="3" t="s">
        <v>12</v>
      </c>
      <c r="F49" s="4" t="str">
        <f>VLOOKUP(G49,'[1]wilayah-kode'!$A$8:$B$36,2,FALSE)</f>
        <v>35.74.01.1002</v>
      </c>
      <c r="G49" s="3" t="s">
        <v>11</v>
      </c>
      <c r="H49" s="3" t="s">
        <v>138</v>
      </c>
      <c r="I49" s="3" t="s">
        <v>214</v>
      </c>
      <c r="J49" s="3" t="s">
        <v>13</v>
      </c>
      <c r="K49" s="3"/>
      <c r="L49" s="3" t="s">
        <v>139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4" customFormat="1" x14ac:dyDescent="0.25">
      <c r="A50" s="7">
        <v>2022</v>
      </c>
      <c r="B50" s="7">
        <v>35.74</v>
      </c>
      <c r="C50" s="4" t="s">
        <v>234</v>
      </c>
      <c r="D50" s="4" t="str">
        <f>VLOOKUP(E50,'[1]wilayah-kode'!$A$3:$B$7,2,FALSE)</f>
        <v>35.74.03</v>
      </c>
      <c r="E50" s="3" t="s">
        <v>17</v>
      </c>
      <c r="F50" s="4" t="str">
        <f>VLOOKUP(G50,'[1]wilayah-kode'!$A$8:$B$36,2,FALSE)</f>
        <v>35.74.03.1004</v>
      </c>
      <c r="G50" s="3" t="s">
        <v>29</v>
      </c>
      <c r="H50" s="3" t="s">
        <v>194</v>
      </c>
      <c r="I50" s="3" t="s">
        <v>140</v>
      </c>
      <c r="J50" s="4" t="s">
        <v>141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4" customFormat="1" x14ac:dyDescent="0.25">
      <c r="A51" s="7">
        <v>2022</v>
      </c>
      <c r="B51" s="7">
        <v>35.74</v>
      </c>
      <c r="C51" s="4" t="s">
        <v>234</v>
      </c>
      <c r="D51" s="4" t="str">
        <f>VLOOKUP(E51,'[1]wilayah-kode'!$A$3:$B$7,2,FALSE)</f>
        <v>35.74.04</v>
      </c>
      <c r="E51" s="3" t="s">
        <v>1</v>
      </c>
      <c r="F51" s="4" t="str">
        <f>VLOOKUP(G51,'[1]wilayah-kode'!$A$8:$B$36,2,FALSE)</f>
        <v>35.74.04.1003</v>
      </c>
      <c r="G51" s="3" t="s">
        <v>1</v>
      </c>
      <c r="H51" s="3" t="s">
        <v>142</v>
      </c>
      <c r="I51" s="3" t="s">
        <v>215</v>
      </c>
      <c r="J51" s="3" t="s">
        <v>143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4" customFormat="1" ht="25.5" x14ac:dyDescent="0.25">
      <c r="A52" s="7">
        <v>2022</v>
      </c>
      <c r="B52" s="7">
        <v>35.74</v>
      </c>
      <c r="C52" s="4" t="s">
        <v>234</v>
      </c>
      <c r="D52" s="4" t="str">
        <f>VLOOKUP(E52,'[1]wilayah-kode'!$A$3:$B$7,2,FALSE)</f>
        <v>35.74.01</v>
      </c>
      <c r="E52" s="3" t="s">
        <v>12</v>
      </c>
      <c r="F52" s="4" t="str">
        <f>VLOOKUP(G52,'[1]wilayah-kode'!$A$8:$B$36,2,FALSE)</f>
        <v>35.74.01.1001</v>
      </c>
      <c r="G52" s="3" t="s">
        <v>49</v>
      </c>
      <c r="H52" s="3" t="s">
        <v>144</v>
      </c>
      <c r="I52" s="3" t="s">
        <v>145</v>
      </c>
      <c r="J52" s="3" t="s">
        <v>146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4" customFormat="1" ht="25.5" x14ac:dyDescent="0.25">
      <c r="A53" s="7">
        <v>2022</v>
      </c>
      <c r="B53" s="7">
        <v>35.74</v>
      </c>
      <c r="C53" s="4" t="s">
        <v>234</v>
      </c>
      <c r="D53" s="4" t="str">
        <f>VLOOKUP(E53,'[1]wilayah-kode'!$A$3:$B$7,2,FALSE)</f>
        <v>35.74.03</v>
      </c>
      <c r="E53" s="3" t="s">
        <v>17</v>
      </c>
      <c r="F53" s="4" t="str">
        <f>VLOOKUP(G53,'[1]wilayah-kode'!$A$8:$B$36,2,FALSE)</f>
        <v>35.74.03.1010</v>
      </c>
      <c r="G53" s="3" t="s">
        <v>65</v>
      </c>
      <c r="H53" s="3" t="s">
        <v>147</v>
      </c>
      <c r="I53" s="3" t="s">
        <v>148</v>
      </c>
      <c r="J53" s="3" t="s">
        <v>149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4" customFormat="1" x14ac:dyDescent="0.25">
      <c r="A54" s="7">
        <v>2022</v>
      </c>
      <c r="B54" s="7">
        <v>35.74</v>
      </c>
      <c r="C54" s="4" t="s">
        <v>234</v>
      </c>
      <c r="D54" s="4" t="str">
        <f>VLOOKUP(E54,'[1]wilayah-kode'!$A$3:$B$7,2,FALSE)</f>
        <v>35.74.04</v>
      </c>
      <c r="E54" s="3" t="s">
        <v>1</v>
      </c>
      <c r="F54" s="4" t="str">
        <f>VLOOKUP(G54,'[1]wilayah-kode'!$A$8:$B$36,2,FALSE)</f>
        <v>35.74.04.1001</v>
      </c>
      <c r="G54" s="3" t="s">
        <v>119</v>
      </c>
      <c r="H54" s="3" t="s">
        <v>150</v>
      </c>
      <c r="I54" s="3" t="s">
        <v>151</v>
      </c>
      <c r="J54" s="3"/>
      <c r="K54" s="3"/>
      <c r="L54" s="3" t="s">
        <v>152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4" customFormat="1" x14ac:dyDescent="0.25">
      <c r="A55" s="7">
        <v>2022</v>
      </c>
      <c r="B55" s="7">
        <v>35.74</v>
      </c>
      <c r="C55" s="4" t="s">
        <v>234</v>
      </c>
      <c r="D55" s="4" t="str">
        <f>VLOOKUP(E55,'[1]wilayah-kode'!$A$3:$B$7,2,FALSE)</f>
        <v>35.74.04</v>
      </c>
      <c r="E55" s="3" t="s">
        <v>1</v>
      </c>
      <c r="F55" s="4" t="str">
        <f>VLOOKUP(G55,'[1]wilayah-kode'!$A$8:$B$36,2,FALSE)</f>
        <v>35.74.04.1006</v>
      </c>
      <c r="G55" s="3" t="s">
        <v>232</v>
      </c>
      <c r="H55" s="3" t="s">
        <v>153</v>
      </c>
      <c r="I55" s="3" t="s">
        <v>241</v>
      </c>
      <c r="J55" s="3" t="s">
        <v>154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4" customFormat="1" x14ac:dyDescent="0.25">
      <c r="A56" s="7">
        <v>2022</v>
      </c>
      <c r="B56" s="7">
        <v>35.74</v>
      </c>
      <c r="C56" s="4" t="s">
        <v>234</v>
      </c>
      <c r="D56" s="4" t="str">
        <f>VLOOKUP(E56,'[1]wilayah-kode'!$A$3:$B$7,2,FALSE)</f>
        <v>35.74.01</v>
      </c>
      <c r="E56" s="3" t="s">
        <v>12</v>
      </c>
      <c r="F56" s="4" t="str">
        <f>VLOOKUP(G56,'[1]wilayah-kode'!$A$8:$B$36,2,FALSE)</f>
        <v>35.74.01.1003</v>
      </c>
      <c r="G56" s="3" t="s">
        <v>156</v>
      </c>
      <c r="H56" s="3" t="s">
        <v>195</v>
      </c>
      <c r="I56" s="3" t="s">
        <v>155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4" customFormat="1" x14ac:dyDescent="0.25">
      <c r="A57" s="7">
        <v>2022</v>
      </c>
      <c r="B57" s="7">
        <v>35.74</v>
      </c>
      <c r="C57" s="4" t="s">
        <v>234</v>
      </c>
      <c r="D57" s="4" t="str">
        <f>VLOOKUP(E57,'[1]wilayah-kode'!$A$3:$B$7,2,FALSE)</f>
        <v>35.74.05</v>
      </c>
      <c r="E57" s="3" t="s">
        <v>6</v>
      </c>
      <c r="F57" s="4" t="str">
        <f>VLOOKUP(G57,'[1]wilayah-kode'!$A$8:$B$36,2,FALSE)</f>
        <v>35.74.05.1001</v>
      </c>
      <c r="G57" s="3" t="s">
        <v>158</v>
      </c>
      <c r="H57" s="3" t="s">
        <v>196</v>
      </c>
      <c r="I57" s="3" t="s">
        <v>157</v>
      </c>
      <c r="J57" s="3" t="s">
        <v>159</v>
      </c>
      <c r="K57" s="3"/>
      <c r="L57" s="3" t="s">
        <v>43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4" customFormat="1" x14ac:dyDescent="0.25">
      <c r="A58" s="7">
        <v>2022</v>
      </c>
      <c r="B58" s="7">
        <v>35.74</v>
      </c>
      <c r="C58" s="4" t="s">
        <v>234</v>
      </c>
      <c r="D58" s="4" t="str">
        <f>VLOOKUP(E58,'[1]wilayah-kode'!$A$3:$B$7,2,FALSE)</f>
        <v>35.74.04</v>
      </c>
      <c r="E58" s="3" t="s">
        <v>1</v>
      </c>
      <c r="F58" s="4" t="str">
        <f>VLOOKUP(G58,'[1]wilayah-kode'!$A$8:$B$36,2,FALSE)</f>
        <v>35.74.04.1005</v>
      </c>
      <c r="G58" s="3" t="s">
        <v>86</v>
      </c>
      <c r="H58" s="3" t="s">
        <v>160</v>
      </c>
      <c r="I58" s="3" t="s">
        <v>216</v>
      </c>
      <c r="J58" s="3" t="s">
        <v>161</v>
      </c>
      <c r="K58" s="3"/>
      <c r="L58" s="3" t="s">
        <v>43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4" customFormat="1" x14ac:dyDescent="0.25">
      <c r="A59" s="7">
        <v>2022</v>
      </c>
      <c r="B59" s="7">
        <v>35.74</v>
      </c>
      <c r="C59" s="4" t="s">
        <v>234</v>
      </c>
      <c r="D59" s="4" t="str">
        <f>VLOOKUP(E59,'[1]wilayah-kode'!$A$3:$B$7,2,FALSE)</f>
        <v>35.74.04</v>
      </c>
      <c r="E59" s="3" t="s">
        <v>1</v>
      </c>
      <c r="F59" s="4" t="str">
        <f>VLOOKUP(G59,'[1]wilayah-kode'!$A$8:$B$36,2,FALSE)</f>
        <v>35.74.04.1003</v>
      </c>
      <c r="G59" s="3" t="s">
        <v>1</v>
      </c>
      <c r="H59" s="3" t="s">
        <v>162</v>
      </c>
      <c r="I59" s="3" t="s">
        <v>163</v>
      </c>
      <c r="J59" s="3" t="s">
        <v>164</v>
      </c>
      <c r="K59" s="3"/>
      <c r="L59" s="3" t="s">
        <v>43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4" customFormat="1" x14ac:dyDescent="0.25">
      <c r="A60" s="7">
        <v>2022</v>
      </c>
      <c r="B60" s="7">
        <v>35.74</v>
      </c>
      <c r="C60" s="4" t="s">
        <v>234</v>
      </c>
      <c r="D60" s="4" t="str">
        <f>VLOOKUP(E60,'[1]wilayah-kode'!$A$3:$B$7,2,FALSE)</f>
        <v>35.74.04</v>
      </c>
      <c r="E60" s="3" t="s">
        <v>1</v>
      </c>
      <c r="F60" s="4" t="str">
        <f>VLOOKUP(G60,'[1]wilayah-kode'!$A$8:$B$36,2,FALSE)</f>
        <v>35.74.04.1003</v>
      </c>
      <c r="G60" s="3" t="s">
        <v>1</v>
      </c>
      <c r="H60" s="3" t="s">
        <v>165</v>
      </c>
      <c r="I60" s="3" t="s">
        <v>217</v>
      </c>
      <c r="J60" s="3" t="s">
        <v>166</v>
      </c>
      <c r="K60" s="3"/>
      <c r="L60" s="3" t="s">
        <v>43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4" customFormat="1" ht="25.5" x14ac:dyDescent="0.25">
      <c r="A61" s="7">
        <v>2022</v>
      </c>
      <c r="B61" s="7">
        <v>35.74</v>
      </c>
      <c r="C61" s="4" t="s">
        <v>234</v>
      </c>
      <c r="D61" s="4" t="str">
        <f>VLOOKUP(E61,'[1]wilayah-kode'!$A$3:$B$7,2,FALSE)</f>
        <v>35.74.05</v>
      </c>
      <c r="E61" s="3" t="s">
        <v>6</v>
      </c>
      <c r="F61" s="4" t="str">
        <f>VLOOKUP(G61,'[1]wilayah-kode'!$A$8:$B$36,2,FALSE)</f>
        <v>35.74.05.1001</v>
      </c>
      <c r="G61" s="3" t="s">
        <v>158</v>
      </c>
      <c r="H61" s="3" t="s">
        <v>167</v>
      </c>
      <c r="I61" s="3" t="s">
        <v>168</v>
      </c>
      <c r="J61" s="3" t="s">
        <v>169</v>
      </c>
      <c r="K61" s="3"/>
      <c r="L61" s="3" t="s">
        <v>43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4" customFormat="1" x14ac:dyDescent="0.25">
      <c r="A62" s="7">
        <v>2022</v>
      </c>
      <c r="B62" s="7">
        <v>35.74</v>
      </c>
      <c r="C62" s="4" t="s">
        <v>234</v>
      </c>
      <c r="D62" s="4" t="str">
        <f>VLOOKUP(E62,'[1]wilayah-kode'!$A$3:$B$7,2,FALSE)</f>
        <v>35.74.02</v>
      </c>
      <c r="E62" s="3" t="s">
        <v>74</v>
      </c>
      <c r="F62" s="4" t="str">
        <f>VLOOKUP(G62,'[1]wilayah-kode'!$A$8:$B$36,2,FALSE)</f>
        <v>35.74.02.1001</v>
      </c>
      <c r="G62" s="3" t="s">
        <v>170</v>
      </c>
      <c r="H62" s="3" t="s">
        <v>197</v>
      </c>
      <c r="I62" s="3" t="s">
        <v>220</v>
      </c>
      <c r="J62" s="3" t="s">
        <v>171</v>
      </c>
      <c r="K62" s="3"/>
      <c r="L62" s="3" t="s">
        <v>43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4" customFormat="1" x14ac:dyDescent="0.25">
      <c r="A63" s="7">
        <v>2022</v>
      </c>
      <c r="B63" s="7">
        <v>35.74</v>
      </c>
      <c r="C63" s="4" t="s">
        <v>234</v>
      </c>
      <c r="D63" s="4" t="str">
        <f>VLOOKUP(E63,'[1]wilayah-kode'!$A$3:$B$7,2,FALSE)</f>
        <v>35.74.01</v>
      </c>
      <c r="E63" s="3" t="s">
        <v>12</v>
      </c>
      <c r="F63" s="4" t="str">
        <f>VLOOKUP(G63,'[1]wilayah-kode'!$A$8:$B$36,2,FALSE)</f>
        <v>35.74.01.1001</v>
      </c>
      <c r="G63" s="3" t="s">
        <v>49</v>
      </c>
      <c r="H63" s="3" t="s">
        <v>172</v>
      </c>
      <c r="I63" s="3" t="s">
        <v>218</v>
      </c>
      <c r="J63" s="3"/>
      <c r="K63" s="3"/>
      <c r="L63" s="3" t="s">
        <v>173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4" customFormat="1" x14ac:dyDescent="0.25">
      <c r="A64" s="7">
        <v>2022</v>
      </c>
      <c r="B64" s="7">
        <v>35.74</v>
      </c>
      <c r="C64" s="4" t="s">
        <v>234</v>
      </c>
      <c r="D64" s="4" t="str">
        <f>VLOOKUP(E64,'[1]wilayah-kode'!$A$3:$B$7,2,FALSE)</f>
        <v>35.74.03</v>
      </c>
      <c r="E64" s="3" t="s">
        <v>17</v>
      </c>
      <c r="F64" s="4" t="str">
        <f>VLOOKUP(G64,'[1]wilayah-kode'!$A$8:$B$36,2,FALSE)</f>
        <v>35.74.03.1001</v>
      </c>
      <c r="G64" s="3" t="s">
        <v>17</v>
      </c>
      <c r="H64" s="3" t="s">
        <v>174</v>
      </c>
      <c r="I64" s="3" t="s">
        <v>219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5:28" x14ac:dyDescent="0.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5:28" x14ac:dyDescent="0.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5:28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5:28" x14ac:dyDescent="0.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5:28" x14ac:dyDescent="0.2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5:28" x14ac:dyDescent="0.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5:28" x14ac:dyDescent="0.2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5:28" x14ac:dyDescent="0.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5:28" x14ac:dyDescent="0.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5:28" x14ac:dyDescent="0.2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5:28" x14ac:dyDescent="0.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5:28" x14ac:dyDescent="0.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5:28" x14ac:dyDescent="0.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5:28" x14ac:dyDescent="0.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5:28" x14ac:dyDescent="0.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5:28" x14ac:dyDescent="0.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5:28" x14ac:dyDescent="0.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5:28" x14ac:dyDescent="0.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5:28" x14ac:dyDescent="0.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5:28" x14ac:dyDescent="0.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5:28" x14ac:dyDescent="0.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5:28" x14ac:dyDescent="0.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5:28" x14ac:dyDescent="0.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5:28" x14ac:dyDescent="0.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5:28" x14ac:dyDescent="0.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5:28" x14ac:dyDescent="0.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5:28" x14ac:dyDescent="0.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5:28" x14ac:dyDescent="0.2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5:28" x14ac:dyDescent="0.2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5:28" x14ac:dyDescent="0.2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5:28" x14ac:dyDescent="0.2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5:28" x14ac:dyDescent="0.2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5:28" x14ac:dyDescent="0.2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5:28" x14ac:dyDescent="0.2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5:28" x14ac:dyDescent="0.2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5:28" x14ac:dyDescent="0.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5:28" x14ac:dyDescent="0.2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5:28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5:28" x14ac:dyDescent="0.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5:28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5:28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5:28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5:28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5:28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5:28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5:28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5:28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5:28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5:28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5:28" x14ac:dyDescent="0.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5:28" x14ac:dyDescent="0.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5:28" x14ac:dyDescent="0.2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5:28" x14ac:dyDescent="0.2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5:28" x14ac:dyDescent="0.2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5:28" x14ac:dyDescent="0.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5:28" x14ac:dyDescent="0.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5:28" x14ac:dyDescent="0.2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5:28" x14ac:dyDescent="0.2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5:28" x14ac:dyDescent="0.2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5:28" x14ac:dyDescent="0.2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5:28" x14ac:dyDescent="0.2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5:28" x14ac:dyDescent="0.2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5:28" x14ac:dyDescent="0.2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5:28" x14ac:dyDescent="0.2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5:28" x14ac:dyDescent="0.2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5:28" x14ac:dyDescent="0.2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5:28" x14ac:dyDescent="0.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5:28" x14ac:dyDescent="0.2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5:28" x14ac:dyDescent="0.2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5:28" x14ac:dyDescent="0.2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5:28" x14ac:dyDescent="0.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5:28" x14ac:dyDescent="0.2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5:28" x14ac:dyDescent="0.2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5:28" x14ac:dyDescent="0.2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5:28" x14ac:dyDescent="0.2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5:28" x14ac:dyDescent="0.2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5:28" x14ac:dyDescent="0.2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5:28" x14ac:dyDescent="0.2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5:28" x14ac:dyDescent="0.2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5:28" x14ac:dyDescent="0.2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5:28" x14ac:dyDescent="0.2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5:28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5:28" x14ac:dyDescent="0.2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5:28" x14ac:dyDescent="0.2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5:28" x14ac:dyDescent="0.2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5:28" x14ac:dyDescent="0.2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5:28" x14ac:dyDescent="0.2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5:28" x14ac:dyDescent="0.2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5:28" x14ac:dyDescent="0.2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5:28" x14ac:dyDescent="0.2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5:28" x14ac:dyDescent="0.2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5:28" x14ac:dyDescent="0.2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5:28" x14ac:dyDescent="0.2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5:28" x14ac:dyDescent="0.2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5:28" x14ac:dyDescent="0.2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5:28" x14ac:dyDescent="0.2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5:28" x14ac:dyDescent="0.2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5:28" x14ac:dyDescent="0.2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5:28" x14ac:dyDescent="0.2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5:28" x14ac:dyDescent="0.2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5:28" x14ac:dyDescent="0.2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5:28" x14ac:dyDescent="0.2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5:28" x14ac:dyDescent="0.2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5:28" x14ac:dyDescent="0.2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5:28" x14ac:dyDescent="0.2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5:28" x14ac:dyDescent="0.2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5:28" x14ac:dyDescent="0.2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5:28" x14ac:dyDescent="0.2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5:28" x14ac:dyDescent="0.2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5:28" x14ac:dyDescent="0.2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5:28" x14ac:dyDescent="0.2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5:28" x14ac:dyDescent="0.2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5:28" x14ac:dyDescent="0.2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5:28" x14ac:dyDescent="0.2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5:28" x14ac:dyDescent="0.2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5:28" x14ac:dyDescent="0.2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5:28" x14ac:dyDescent="0.2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5:28" x14ac:dyDescent="0.2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5:28" x14ac:dyDescent="0.2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5:28" x14ac:dyDescent="0.2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5:28" x14ac:dyDescent="0.2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5:28" x14ac:dyDescent="0.2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5:28" x14ac:dyDescent="0.2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5:28" x14ac:dyDescent="0.2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5:28" x14ac:dyDescent="0.2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5:28" x14ac:dyDescent="0.2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5:28" x14ac:dyDescent="0.2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5:28" x14ac:dyDescent="0.2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5:28" x14ac:dyDescent="0.2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5:28" x14ac:dyDescent="0.2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5:28" x14ac:dyDescent="0.2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5:28" x14ac:dyDescent="0.2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5:28" x14ac:dyDescent="0.2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5:28" x14ac:dyDescent="0.2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5:28" x14ac:dyDescent="0.2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5:28" x14ac:dyDescent="0.2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5:28" x14ac:dyDescent="0.2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5:28" x14ac:dyDescent="0.2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5:28" x14ac:dyDescent="0.2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5:28" x14ac:dyDescent="0.2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5:28" x14ac:dyDescent="0.2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5:28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5:28" x14ac:dyDescent="0.2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5:28" x14ac:dyDescent="0.2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5:28" x14ac:dyDescent="0.2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5:28" x14ac:dyDescent="0.2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5:28" x14ac:dyDescent="0.2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5:28" x14ac:dyDescent="0.2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5:28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5:28" x14ac:dyDescent="0.2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5:28" x14ac:dyDescent="0.2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5:28" x14ac:dyDescent="0.2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5:28" x14ac:dyDescent="0.2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5:28" x14ac:dyDescent="0.2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5:28" x14ac:dyDescent="0.2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5:28" x14ac:dyDescent="0.2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5:28" x14ac:dyDescent="0.2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5:28" x14ac:dyDescent="0.2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5:28" x14ac:dyDescent="0.2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5:28" x14ac:dyDescent="0.2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5:28" x14ac:dyDescent="0.2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5:28" x14ac:dyDescent="0.2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5:28" x14ac:dyDescent="0.2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5:28" x14ac:dyDescent="0.2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5:28" x14ac:dyDescent="0.2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5:28" x14ac:dyDescent="0.2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5:28" x14ac:dyDescent="0.2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5:28" x14ac:dyDescent="0.2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5:28" x14ac:dyDescent="0.2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5:28" x14ac:dyDescent="0.2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5:28" x14ac:dyDescent="0.2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5:28" x14ac:dyDescent="0.2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5:28" x14ac:dyDescent="0.2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5:28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5:28" x14ac:dyDescent="0.2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5:28" x14ac:dyDescent="0.2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5:28" x14ac:dyDescent="0.2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5:28" x14ac:dyDescent="0.2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5:28" x14ac:dyDescent="0.2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5:28" x14ac:dyDescent="0.2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5:28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5:28" x14ac:dyDescent="0.2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5:28" x14ac:dyDescent="0.2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5:28" x14ac:dyDescent="0.2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5:28" x14ac:dyDescent="0.2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5:28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5:28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5:28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5:28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5:28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5:28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5:28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5:28" x14ac:dyDescent="0.2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5:28" x14ac:dyDescent="0.2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5:28" x14ac:dyDescent="0.2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5:28" x14ac:dyDescent="0.2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5:28" x14ac:dyDescent="0.2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5:28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5:28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5:28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5:28" x14ac:dyDescent="0.2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5:28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5:28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5:28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5:28" x14ac:dyDescent="0.2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5:28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5:28" x14ac:dyDescent="0.2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5:28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5:28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5:28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5:28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5:28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5:28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5:28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5:28" x14ac:dyDescent="0.2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5:28" x14ac:dyDescent="0.2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5:28" x14ac:dyDescent="0.2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5:28" x14ac:dyDescent="0.2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5:28" x14ac:dyDescent="0.2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5:28" x14ac:dyDescent="0.2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5:28" x14ac:dyDescent="0.2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5:28" x14ac:dyDescent="0.2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5:28" x14ac:dyDescent="0.2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5:28" x14ac:dyDescent="0.2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5:28" x14ac:dyDescent="0.2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5:28" x14ac:dyDescent="0.2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5:28" x14ac:dyDescent="0.2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5:28" x14ac:dyDescent="0.2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5:28" x14ac:dyDescent="0.2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5:28" x14ac:dyDescent="0.2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5:28" x14ac:dyDescent="0.2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5:28" x14ac:dyDescent="0.2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5:28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5:28" x14ac:dyDescent="0.2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5:28" x14ac:dyDescent="0.2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5:28" x14ac:dyDescent="0.2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5:28" x14ac:dyDescent="0.2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5:28" x14ac:dyDescent="0.2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5:28" x14ac:dyDescent="0.2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5:28" x14ac:dyDescent="0.2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5:28" x14ac:dyDescent="0.2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5:28" x14ac:dyDescent="0.2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5:28" x14ac:dyDescent="0.2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5:28" x14ac:dyDescent="0.2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5:28" x14ac:dyDescent="0.2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5:28" x14ac:dyDescent="0.2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5:28" x14ac:dyDescent="0.2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5:28" x14ac:dyDescent="0.2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5:28" x14ac:dyDescent="0.2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5:28" x14ac:dyDescent="0.2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5:28" x14ac:dyDescent="0.2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5:28" x14ac:dyDescent="0.2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5:28" x14ac:dyDescent="0.2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5:28" x14ac:dyDescent="0.2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5:28" x14ac:dyDescent="0.2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5:28" x14ac:dyDescent="0.2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5:28" x14ac:dyDescent="0.2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5:28" x14ac:dyDescent="0.2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5:28" x14ac:dyDescent="0.2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5:28" x14ac:dyDescent="0.2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5:28" x14ac:dyDescent="0.2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5:28" x14ac:dyDescent="0.2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5:28" x14ac:dyDescent="0.2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5:28" x14ac:dyDescent="0.2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5:28" x14ac:dyDescent="0.2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5:28" x14ac:dyDescent="0.2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5:28" x14ac:dyDescent="0.2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5:28" x14ac:dyDescent="0.2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5:28" x14ac:dyDescent="0.2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5:28" x14ac:dyDescent="0.2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5:28" x14ac:dyDescent="0.2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5:28" x14ac:dyDescent="0.2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5:28" x14ac:dyDescent="0.2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5:28" x14ac:dyDescent="0.2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5:28" x14ac:dyDescent="0.2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5:28" x14ac:dyDescent="0.2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5:28" x14ac:dyDescent="0.2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5:28" x14ac:dyDescent="0.2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5:28" x14ac:dyDescent="0.2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5:28" x14ac:dyDescent="0.2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5:28" x14ac:dyDescent="0.2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5:28" x14ac:dyDescent="0.2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5:28" x14ac:dyDescent="0.2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5:28" x14ac:dyDescent="0.2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5:28" x14ac:dyDescent="0.2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5:28" x14ac:dyDescent="0.2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5:28" x14ac:dyDescent="0.2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5:28" x14ac:dyDescent="0.2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5:28" x14ac:dyDescent="0.2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5:28" x14ac:dyDescent="0.2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5:28" x14ac:dyDescent="0.2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5:28" x14ac:dyDescent="0.2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5:28" x14ac:dyDescent="0.2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5:28" x14ac:dyDescent="0.2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5:28" x14ac:dyDescent="0.2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5:28" x14ac:dyDescent="0.2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5:28" x14ac:dyDescent="0.2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5:28" x14ac:dyDescent="0.2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5:28" x14ac:dyDescent="0.2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5:28" x14ac:dyDescent="0.2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5:28" x14ac:dyDescent="0.2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5:28" x14ac:dyDescent="0.2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5:28" x14ac:dyDescent="0.2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5:28" x14ac:dyDescent="0.2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5:28" x14ac:dyDescent="0.2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5:28" x14ac:dyDescent="0.2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5:28" x14ac:dyDescent="0.2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5:28" x14ac:dyDescent="0.2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5:28" x14ac:dyDescent="0.2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5:28" x14ac:dyDescent="0.2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5:28" x14ac:dyDescent="0.2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5:28" x14ac:dyDescent="0.2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5:28" x14ac:dyDescent="0.2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5:28" x14ac:dyDescent="0.2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5:28" x14ac:dyDescent="0.2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5:28" x14ac:dyDescent="0.2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5:28" x14ac:dyDescent="0.2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5:28" x14ac:dyDescent="0.2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5:28" x14ac:dyDescent="0.2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5:28" x14ac:dyDescent="0.2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5:28" x14ac:dyDescent="0.2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5:28" x14ac:dyDescent="0.2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5:28" x14ac:dyDescent="0.2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5:28" x14ac:dyDescent="0.2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5:28" x14ac:dyDescent="0.2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5:28" x14ac:dyDescent="0.2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5:28" x14ac:dyDescent="0.2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5:28" x14ac:dyDescent="0.2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5:28" x14ac:dyDescent="0.2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5:28" x14ac:dyDescent="0.2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5:28" x14ac:dyDescent="0.2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5:28" x14ac:dyDescent="0.2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5:28" x14ac:dyDescent="0.2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5:28" x14ac:dyDescent="0.2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5:28" x14ac:dyDescent="0.2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5:28" x14ac:dyDescent="0.2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5:28" x14ac:dyDescent="0.2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5:28" x14ac:dyDescent="0.2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5:28" x14ac:dyDescent="0.2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5:28" x14ac:dyDescent="0.2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5:28" x14ac:dyDescent="0.2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5:28" x14ac:dyDescent="0.2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5:28" x14ac:dyDescent="0.2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5:28" x14ac:dyDescent="0.2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5:28" x14ac:dyDescent="0.2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5:28" x14ac:dyDescent="0.2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5:28" x14ac:dyDescent="0.2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5:28" x14ac:dyDescent="0.2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5:28" x14ac:dyDescent="0.2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5:28" x14ac:dyDescent="0.2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5:28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5:28" x14ac:dyDescent="0.2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5:28" x14ac:dyDescent="0.2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5:28" x14ac:dyDescent="0.2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5:28" x14ac:dyDescent="0.2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5:28" x14ac:dyDescent="0.2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5:28" x14ac:dyDescent="0.2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5:28" x14ac:dyDescent="0.2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5:28" x14ac:dyDescent="0.2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5:28" x14ac:dyDescent="0.2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5:28" x14ac:dyDescent="0.2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5:28" x14ac:dyDescent="0.2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5:28" x14ac:dyDescent="0.2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5:28" x14ac:dyDescent="0.2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5:28" x14ac:dyDescent="0.2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5:28" x14ac:dyDescent="0.2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5:28" x14ac:dyDescent="0.2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5:28" x14ac:dyDescent="0.2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5:28" x14ac:dyDescent="0.2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5:28" x14ac:dyDescent="0.2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5:28" x14ac:dyDescent="0.2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5:28" x14ac:dyDescent="0.2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5:28" x14ac:dyDescent="0.2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5:28" x14ac:dyDescent="0.2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5:28" x14ac:dyDescent="0.2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5:28" x14ac:dyDescent="0.2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5:28" x14ac:dyDescent="0.2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5:28" x14ac:dyDescent="0.2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5:28" x14ac:dyDescent="0.2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5:28" x14ac:dyDescent="0.2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5:28" x14ac:dyDescent="0.2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5:28" x14ac:dyDescent="0.2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5:28" x14ac:dyDescent="0.2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5:28" x14ac:dyDescent="0.2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5:28" x14ac:dyDescent="0.2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5:28" x14ac:dyDescent="0.2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5:28" x14ac:dyDescent="0.2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5:28" x14ac:dyDescent="0.2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5:28" x14ac:dyDescent="0.2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5:28" x14ac:dyDescent="0.2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5:28" x14ac:dyDescent="0.2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5:28" x14ac:dyDescent="0.2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5:28" x14ac:dyDescent="0.2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5:28" x14ac:dyDescent="0.2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5:28" x14ac:dyDescent="0.2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5:28" x14ac:dyDescent="0.2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5:28" x14ac:dyDescent="0.2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5:28" x14ac:dyDescent="0.2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5:28" x14ac:dyDescent="0.2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5:28" x14ac:dyDescent="0.2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5:28" x14ac:dyDescent="0.2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5:28" x14ac:dyDescent="0.2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5:28" x14ac:dyDescent="0.2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5:28" x14ac:dyDescent="0.2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5:28" x14ac:dyDescent="0.2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5:28" x14ac:dyDescent="0.2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5:28" x14ac:dyDescent="0.2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5:28" x14ac:dyDescent="0.2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5:28" x14ac:dyDescent="0.2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5:28" x14ac:dyDescent="0.2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5:28" x14ac:dyDescent="0.2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5:28" x14ac:dyDescent="0.2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5:28" x14ac:dyDescent="0.2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5:28" x14ac:dyDescent="0.2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5:28" x14ac:dyDescent="0.2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5:28" x14ac:dyDescent="0.2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5:28" x14ac:dyDescent="0.2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5:28" x14ac:dyDescent="0.2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5:28" x14ac:dyDescent="0.2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5:28" x14ac:dyDescent="0.2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5:28" x14ac:dyDescent="0.2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5:28" x14ac:dyDescent="0.2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5:28" x14ac:dyDescent="0.2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5:28" x14ac:dyDescent="0.2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5:28" x14ac:dyDescent="0.2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5:28" x14ac:dyDescent="0.2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5:28" x14ac:dyDescent="0.2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5:28" x14ac:dyDescent="0.2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5:28" x14ac:dyDescent="0.2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5:28" x14ac:dyDescent="0.2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5:28" x14ac:dyDescent="0.2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5:28" x14ac:dyDescent="0.2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5:28" x14ac:dyDescent="0.2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5:28" x14ac:dyDescent="0.2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5:28" x14ac:dyDescent="0.2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5:28" x14ac:dyDescent="0.2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5:28" x14ac:dyDescent="0.2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5:28" x14ac:dyDescent="0.2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5:28" x14ac:dyDescent="0.2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5:28" x14ac:dyDescent="0.2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5:28" x14ac:dyDescent="0.2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5:28" x14ac:dyDescent="0.2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5:28" x14ac:dyDescent="0.2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5:28" x14ac:dyDescent="0.2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5:28" x14ac:dyDescent="0.2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5:28" x14ac:dyDescent="0.2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5:28" x14ac:dyDescent="0.2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5:28" x14ac:dyDescent="0.2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5:28" x14ac:dyDescent="0.2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5:28" x14ac:dyDescent="0.2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5:28" x14ac:dyDescent="0.2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5:28" x14ac:dyDescent="0.2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5:28" x14ac:dyDescent="0.2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5:28" x14ac:dyDescent="0.2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5:28" x14ac:dyDescent="0.2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5:28" x14ac:dyDescent="0.2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5:28" x14ac:dyDescent="0.2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5:28" x14ac:dyDescent="0.2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5:28" x14ac:dyDescent="0.2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5:28" x14ac:dyDescent="0.2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5:28" x14ac:dyDescent="0.2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5:28" x14ac:dyDescent="0.2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5:28" x14ac:dyDescent="0.2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5:28" x14ac:dyDescent="0.2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5:28" x14ac:dyDescent="0.2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5:28" x14ac:dyDescent="0.2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5:28" x14ac:dyDescent="0.2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5:28" x14ac:dyDescent="0.2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5:28" x14ac:dyDescent="0.2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5:28" x14ac:dyDescent="0.2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5:28" x14ac:dyDescent="0.2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5:28" x14ac:dyDescent="0.2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5:28" x14ac:dyDescent="0.2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5:28" x14ac:dyDescent="0.2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5:28" x14ac:dyDescent="0.2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5:28" x14ac:dyDescent="0.2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5:28" x14ac:dyDescent="0.2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5:28" x14ac:dyDescent="0.2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5:28" x14ac:dyDescent="0.2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5:28" x14ac:dyDescent="0.2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5:28" x14ac:dyDescent="0.2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5:28" x14ac:dyDescent="0.2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5:28" x14ac:dyDescent="0.2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5:28" x14ac:dyDescent="0.2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5:28" x14ac:dyDescent="0.2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5:28" x14ac:dyDescent="0.2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5:28" x14ac:dyDescent="0.2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5:28" x14ac:dyDescent="0.2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5:28" x14ac:dyDescent="0.2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5:28" x14ac:dyDescent="0.2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5:28" x14ac:dyDescent="0.2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5:28" x14ac:dyDescent="0.2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5:28" x14ac:dyDescent="0.2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5:28" x14ac:dyDescent="0.2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5:28" x14ac:dyDescent="0.2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5:28" x14ac:dyDescent="0.2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5:28" x14ac:dyDescent="0.2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5:28" x14ac:dyDescent="0.2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5:28" x14ac:dyDescent="0.2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5:28" x14ac:dyDescent="0.2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5:28" x14ac:dyDescent="0.2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5:28" x14ac:dyDescent="0.2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5:28" x14ac:dyDescent="0.2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5:28" x14ac:dyDescent="0.2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5:28" x14ac:dyDescent="0.2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5:28" x14ac:dyDescent="0.2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5:28" x14ac:dyDescent="0.2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5:28" x14ac:dyDescent="0.2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5:28" x14ac:dyDescent="0.2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5:28" x14ac:dyDescent="0.2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5:28" x14ac:dyDescent="0.2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5:28" x14ac:dyDescent="0.2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5:28" x14ac:dyDescent="0.2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5:28" x14ac:dyDescent="0.2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5:28" x14ac:dyDescent="0.2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5:28" x14ac:dyDescent="0.2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5:28" x14ac:dyDescent="0.2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5:28" x14ac:dyDescent="0.2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5:28" x14ac:dyDescent="0.2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5:28" x14ac:dyDescent="0.2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5:28" x14ac:dyDescent="0.2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5:28" x14ac:dyDescent="0.2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5:28" x14ac:dyDescent="0.2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5:28" x14ac:dyDescent="0.2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5:28" x14ac:dyDescent="0.2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5:28" x14ac:dyDescent="0.2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5:28" x14ac:dyDescent="0.2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5:28" x14ac:dyDescent="0.2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5:28" x14ac:dyDescent="0.2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5:28" x14ac:dyDescent="0.2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5:28" x14ac:dyDescent="0.2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5:28" x14ac:dyDescent="0.2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5:28" x14ac:dyDescent="0.2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5:28" x14ac:dyDescent="0.2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5:28" x14ac:dyDescent="0.2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5:28" x14ac:dyDescent="0.2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5:28" x14ac:dyDescent="0.2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5:28" x14ac:dyDescent="0.2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5:28" x14ac:dyDescent="0.2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5:28" x14ac:dyDescent="0.2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5:28" x14ac:dyDescent="0.2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5:28" x14ac:dyDescent="0.2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5:28" x14ac:dyDescent="0.2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5:28" x14ac:dyDescent="0.2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5:28" x14ac:dyDescent="0.2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5:28" x14ac:dyDescent="0.2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5:28" x14ac:dyDescent="0.2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5:28" x14ac:dyDescent="0.2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5:28" x14ac:dyDescent="0.2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5:28" x14ac:dyDescent="0.2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5:28" x14ac:dyDescent="0.2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5:28" x14ac:dyDescent="0.2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5:28" x14ac:dyDescent="0.2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5:28" x14ac:dyDescent="0.2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5:28" x14ac:dyDescent="0.2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5:28" x14ac:dyDescent="0.2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5:28" x14ac:dyDescent="0.2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5:28" x14ac:dyDescent="0.2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5:28" x14ac:dyDescent="0.2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5:28" x14ac:dyDescent="0.2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5:28" x14ac:dyDescent="0.2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5:28" x14ac:dyDescent="0.2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5:28" x14ac:dyDescent="0.2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5:28" x14ac:dyDescent="0.2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5:28" x14ac:dyDescent="0.2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5:28" x14ac:dyDescent="0.2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5:28" x14ac:dyDescent="0.2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5:28" x14ac:dyDescent="0.2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5:28" x14ac:dyDescent="0.2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5:28" x14ac:dyDescent="0.2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5:28" x14ac:dyDescent="0.2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5:28" x14ac:dyDescent="0.2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5:28" x14ac:dyDescent="0.2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5:28" x14ac:dyDescent="0.2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5:28" x14ac:dyDescent="0.2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5:28" x14ac:dyDescent="0.2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5:28" x14ac:dyDescent="0.2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5:28" x14ac:dyDescent="0.2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5:28" x14ac:dyDescent="0.2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5:28" x14ac:dyDescent="0.2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5:28" x14ac:dyDescent="0.2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5:28" x14ac:dyDescent="0.2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5:28" x14ac:dyDescent="0.2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5:28" x14ac:dyDescent="0.2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5:28" x14ac:dyDescent="0.2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5:28" x14ac:dyDescent="0.2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5:28" x14ac:dyDescent="0.2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5:28" x14ac:dyDescent="0.2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5:28" x14ac:dyDescent="0.2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5:28" x14ac:dyDescent="0.2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5:28" x14ac:dyDescent="0.2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5:28" x14ac:dyDescent="0.2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5:28" x14ac:dyDescent="0.2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5:28" x14ac:dyDescent="0.2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5:28" x14ac:dyDescent="0.2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5:28" x14ac:dyDescent="0.2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5:28" x14ac:dyDescent="0.2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5:28" x14ac:dyDescent="0.2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5:28" x14ac:dyDescent="0.2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5:28" x14ac:dyDescent="0.2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5:28" x14ac:dyDescent="0.2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5:28" x14ac:dyDescent="0.2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5:28" x14ac:dyDescent="0.2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5:28" x14ac:dyDescent="0.2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5:28" x14ac:dyDescent="0.2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5:28" x14ac:dyDescent="0.2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5:28" x14ac:dyDescent="0.2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5:28" x14ac:dyDescent="0.2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5:28" x14ac:dyDescent="0.2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5:28" x14ac:dyDescent="0.2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5:28" x14ac:dyDescent="0.2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5:28" x14ac:dyDescent="0.2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5:28" x14ac:dyDescent="0.2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5:28" x14ac:dyDescent="0.2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5:28" x14ac:dyDescent="0.2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5:28" x14ac:dyDescent="0.2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5:28" x14ac:dyDescent="0.2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5:28" x14ac:dyDescent="0.2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5:28" x14ac:dyDescent="0.2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5:28" x14ac:dyDescent="0.2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5:28" x14ac:dyDescent="0.2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5:28" x14ac:dyDescent="0.2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5:28" x14ac:dyDescent="0.2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5:28" x14ac:dyDescent="0.2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5:28" x14ac:dyDescent="0.2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5:28" x14ac:dyDescent="0.2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5:28" x14ac:dyDescent="0.2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5:28" x14ac:dyDescent="0.2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5:28" x14ac:dyDescent="0.2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5:28" x14ac:dyDescent="0.2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5:28" x14ac:dyDescent="0.2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5:28" x14ac:dyDescent="0.2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5:28" x14ac:dyDescent="0.2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5:28" x14ac:dyDescent="0.2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5:28" x14ac:dyDescent="0.2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5:28" x14ac:dyDescent="0.2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5:28" x14ac:dyDescent="0.2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5:28" x14ac:dyDescent="0.2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5:28" x14ac:dyDescent="0.2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5:28" x14ac:dyDescent="0.2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5:28" x14ac:dyDescent="0.2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5:28" x14ac:dyDescent="0.2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5:28" x14ac:dyDescent="0.2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5:28" x14ac:dyDescent="0.2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5:28" x14ac:dyDescent="0.2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5:28" x14ac:dyDescent="0.2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5:28" x14ac:dyDescent="0.2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5:28" x14ac:dyDescent="0.2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5:28" x14ac:dyDescent="0.2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5:28" x14ac:dyDescent="0.2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5:28" x14ac:dyDescent="0.2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5:28" x14ac:dyDescent="0.2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5:28" x14ac:dyDescent="0.2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5:28" x14ac:dyDescent="0.2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5:28" x14ac:dyDescent="0.2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5:28" x14ac:dyDescent="0.2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5:28" x14ac:dyDescent="0.2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5:28" x14ac:dyDescent="0.2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5:28" x14ac:dyDescent="0.2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5:28" x14ac:dyDescent="0.2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5:28" x14ac:dyDescent="0.2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5:28" x14ac:dyDescent="0.2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5:28" x14ac:dyDescent="0.2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5:28" x14ac:dyDescent="0.2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5:28" x14ac:dyDescent="0.2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5:28" x14ac:dyDescent="0.2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5:28" x14ac:dyDescent="0.2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5:28" x14ac:dyDescent="0.2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5:28" x14ac:dyDescent="0.2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5:28" x14ac:dyDescent="0.2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5:28" x14ac:dyDescent="0.2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5:28" x14ac:dyDescent="0.2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5:28" x14ac:dyDescent="0.2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5:28" x14ac:dyDescent="0.2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5:28" x14ac:dyDescent="0.2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5:28" x14ac:dyDescent="0.2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5:28" x14ac:dyDescent="0.2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5:28" x14ac:dyDescent="0.2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5:28" x14ac:dyDescent="0.2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5:28" x14ac:dyDescent="0.2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5:28" x14ac:dyDescent="0.2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5:28" x14ac:dyDescent="0.2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5:28" x14ac:dyDescent="0.2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5:28" x14ac:dyDescent="0.2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5:28" x14ac:dyDescent="0.2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5:28" x14ac:dyDescent="0.2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5:28" x14ac:dyDescent="0.2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5:28" x14ac:dyDescent="0.2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5:28" x14ac:dyDescent="0.2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5:28" x14ac:dyDescent="0.2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5:28" x14ac:dyDescent="0.2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5:28" x14ac:dyDescent="0.2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5:28" x14ac:dyDescent="0.2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5:28" x14ac:dyDescent="0.2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5:28" x14ac:dyDescent="0.2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5:28" x14ac:dyDescent="0.2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5:28" x14ac:dyDescent="0.2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5:28" x14ac:dyDescent="0.2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5:28" x14ac:dyDescent="0.2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5:28" x14ac:dyDescent="0.2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5:28" x14ac:dyDescent="0.2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5:28" x14ac:dyDescent="0.2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5:28" x14ac:dyDescent="0.2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5:28" x14ac:dyDescent="0.2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5:28" x14ac:dyDescent="0.2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5:28" x14ac:dyDescent="0.2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5:28" x14ac:dyDescent="0.2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5:28" x14ac:dyDescent="0.2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5:28" x14ac:dyDescent="0.2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5:28" x14ac:dyDescent="0.2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5:28" x14ac:dyDescent="0.2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5:28" x14ac:dyDescent="0.2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5:28" x14ac:dyDescent="0.2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5:28" x14ac:dyDescent="0.2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5:28" x14ac:dyDescent="0.2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5:28" x14ac:dyDescent="0.2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5:28" x14ac:dyDescent="0.2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5:28" x14ac:dyDescent="0.2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5:28" x14ac:dyDescent="0.2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5:28" x14ac:dyDescent="0.2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5:28" x14ac:dyDescent="0.2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5:28" x14ac:dyDescent="0.2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5:28" x14ac:dyDescent="0.2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5:28" x14ac:dyDescent="0.2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5:28" x14ac:dyDescent="0.2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5:28" x14ac:dyDescent="0.2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5:28" x14ac:dyDescent="0.2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5:28" x14ac:dyDescent="0.2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5:28" x14ac:dyDescent="0.2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5:28" x14ac:dyDescent="0.2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5:28" x14ac:dyDescent="0.2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5:28" x14ac:dyDescent="0.2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5:28" x14ac:dyDescent="0.2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5:28" x14ac:dyDescent="0.2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5:28" x14ac:dyDescent="0.2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5:28" x14ac:dyDescent="0.2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5:28" x14ac:dyDescent="0.2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5:28" x14ac:dyDescent="0.2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5:28" x14ac:dyDescent="0.2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5:28" x14ac:dyDescent="0.2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5:28" x14ac:dyDescent="0.2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5:28" x14ac:dyDescent="0.2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5:28" x14ac:dyDescent="0.2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5:28" x14ac:dyDescent="0.2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5:28" x14ac:dyDescent="0.2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5:28" x14ac:dyDescent="0.2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5:28" x14ac:dyDescent="0.2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5:28" x14ac:dyDescent="0.2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5:28" x14ac:dyDescent="0.2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5:28" x14ac:dyDescent="0.2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5:28" x14ac:dyDescent="0.2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5:28" x14ac:dyDescent="0.2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5:28" x14ac:dyDescent="0.2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5:28" x14ac:dyDescent="0.2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5:28" x14ac:dyDescent="0.2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5:28" x14ac:dyDescent="0.2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5:28" x14ac:dyDescent="0.2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5:28" x14ac:dyDescent="0.2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5:28" x14ac:dyDescent="0.2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5:28" x14ac:dyDescent="0.2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5:28" x14ac:dyDescent="0.2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5:28" x14ac:dyDescent="0.2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5:28" x14ac:dyDescent="0.2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5:28" x14ac:dyDescent="0.2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5:28" x14ac:dyDescent="0.2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5:28" x14ac:dyDescent="0.2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5:28" x14ac:dyDescent="0.2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5:28" x14ac:dyDescent="0.2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5:28" x14ac:dyDescent="0.2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5:28" x14ac:dyDescent="0.2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5:28" x14ac:dyDescent="0.2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5:28" x14ac:dyDescent="0.2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5:28" x14ac:dyDescent="0.2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5:28" x14ac:dyDescent="0.2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5:28" x14ac:dyDescent="0.2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5:28" x14ac:dyDescent="0.2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5:28" x14ac:dyDescent="0.2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5:28" x14ac:dyDescent="0.2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5:28" x14ac:dyDescent="0.2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5:28" x14ac:dyDescent="0.2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5:28" x14ac:dyDescent="0.2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5:28" x14ac:dyDescent="0.2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5:28" x14ac:dyDescent="0.2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5:28" x14ac:dyDescent="0.2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5:28" x14ac:dyDescent="0.2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5:28" x14ac:dyDescent="0.2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5:28" x14ac:dyDescent="0.2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5:28" x14ac:dyDescent="0.2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5:28" x14ac:dyDescent="0.2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5:28" x14ac:dyDescent="0.2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5:28" x14ac:dyDescent="0.2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5:28" x14ac:dyDescent="0.2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5:28" x14ac:dyDescent="0.2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5:28" x14ac:dyDescent="0.2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5:28" x14ac:dyDescent="0.2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5:28" x14ac:dyDescent="0.2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5:28" x14ac:dyDescent="0.2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5:28" x14ac:dyDescent="0.2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5:28" x14ac:dyDescent="0.2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5:28" x14ac:dyDescent="0.2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5:28" x14ac:dyDescent="0.2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5:28" x14ac:dyDescent="0.2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5:28" x14ac:dyDescent="0.2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5:28" x14ac:dyDescent="0.2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5:28" x14ac:dyDescent="0.2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5:28" x14ac:dyDescent="0.2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5:28" x14ac:dyDescent="0.2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5:28" x14ac:dyDescent="0.2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5:28" x14ac:dyDescent="0.2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5:28" x14ac:dyDescent="0.2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5:28" x14ac:dyDescent="0.2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5:28" x14ac:dyDescent="0.2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5:28" x14ac:dyDescent="0.2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5:28" x14ac:dyDescent="0.2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5:28" x14ac:dyDescent="0.2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5:28" x14ac:dyDescent="0.2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5:28" x14ac:dyDescent="0.2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5:28" x14ac:dyDescent="0.2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5:28" x14ac:dyDescent="0.2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5:28" x14ac:dyDescent="0.2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5:28" x14ac:dyDescent="0.2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5:28" x14ac:dyDescent="0.2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5:28" x14ac:dyDescent="0.2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5:28" x14ac:dyDescent="0.2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5:28" x14ac:dyDescent="0.2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5:28" x14ac:dyDescent="0.2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5:28" x14ac:dyDescent="0.2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5:28" x14ac:dyDescent="0.2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5:28" x14ac:dyDescent="0.2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5:28" x14ac:dyDescent="0.2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5:28" x14ac:dyDescent="0.2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5:28" x14ac:dyDescent="0.2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5:28" x14ac:dyDescent="0.2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5:28" x14ac:dyDescent="0.2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5:28" x14ac:dyDescent="0.2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5:28" x14ac:dyDescent="0.2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5:28" x14ac:dyDescent="0.2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5:28" x14ac:dyDescent="0.2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5:28" x14ac:dyDescent="0.2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5:28" x14ac:dyDescent="0.2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5:28" x14ac:dyDescent="0.2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5:28" x14ac:dyDescent="0.2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5:28" x14ac:dyDescent="0.2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5:28" x14ac:dyDescent="0.2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5:28" x14ac:dyDescent="0.2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5:28" x14ac:dyDescent="0.2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5:28" x14ac:dyDescent="0.2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5:28" x14ac:dyDescent="0.2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5:28" x14ac:dyDescent="0.2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5:28" x14ac:dyDescent="0.2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5:28" x14ac:dyDescent="0.2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5:28" x14ac:dyDescent="0.2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5:28" x14ac:dyDescent="0.2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5:28" x14ac:dyDescent="0.2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5:28" x14ac:dyDescent="0.2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5:28" x14ac:dyDescent="0.2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5:28" x14ac:dyDescent="0.2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5:28" x14ac:dyDescent="0.2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5:28" x14ac:dyDescent="0.2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5:28" x14ac:dyDescent="0.2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5:28" x14ac:dyDescent="0.2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5:28" x14ac:dyDescent="0.2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5:28" x14ac:dyDescent="0.2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5:28" x14ac:dyDescent="0.2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5:28" x14ac:dyDescent="0.2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5:28" x14ac:dyDescent="0.2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5:28" x14ac:dyDescent="0.2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5:28" x14ac:dyDescent="0.2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5:28" x14ac:dyDescent="0.2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5:28" x14ac:dyDescent="0.2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5:28" x14ac:dyDescent="0.2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5:28" x14ac:dyDescent="0.2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5:28" x14ac:dyDescent="0.2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5:28" x14ac:dyDescent="0.2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5:28" x14ac:dyDescent="0.2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5:28" x14ac:dyDescent="0.2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5:28" x14ac:dyDescent="0.2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5:28" x14ac:dyDescent="0.2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5:28" x14ac:dyDescent="0.2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5:28" x14ac:dyDescent="0.2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5:28" x14ac:dyDescent="0.2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5:28" x14ac:dyDescent="0.2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5:28" x14ac:dyDescent="0.2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5:28" x14ac:dyDescent="0.2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5:28" x14ac:dyDescent="0.2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5:28" x14ac:dyDescent="0.2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5:28" x14ac:dyDescent="0.2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5:28" x14ac:dyDescent="0.2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5:28" x14ac:dyDescent="0.2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5:28" x14ac:dyDescent="0.2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5:28" x14ac:dyDescent="0.2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5:28" x14ac:dyDescent="0.2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5:28" x14ac:dyDescent="0.2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5:28" x14ac:dyDescent="0.2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5:28" x14ac:dyDescent="0.2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5:28" x14ac:dyDescent="0.2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5:28" x14ac:dyDescent="0.2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5:28" x14ac:dyDescent="0.2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5:28" x14ac:dyDescent="0.2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5:28" x14ac:dyDescent="0.2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5:28" x14ac:dyDescent="0.2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5:28" x14ac:dyDescent="0.2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5:28" x14ac:dyDescent="0.2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5:28" x14ac:dyDescent="0.2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5:28" x14ac:dyDescent="0.2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5:28" x14ac:dyDescent="0.2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5:28" x14ac:dyDescent="0.2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5:28" x14ac:dyDescent="0.2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5:28" x14ac:dyDescent="0.2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5:28" x14ac:dyDescent="0.2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5:28" x14ac:dyDescent="0.2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5:28" x14ac:dyDescent="0.2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5:28" x14ac:dyDescent="0.2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5:28" x14ac:dyDescent="0.2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5:28" x14ac:dyDescent="0.2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5:28" x14ac:dyDescent="0.2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5:28" x14ac:dyDescent="0.2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5:28" x14ac:dyDescent="0.2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5:28" x14ac:dyDescent="0.2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5:28" x14ac:dyDescent="0.2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5:28" x14ac:dyDescent="0.2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5:28" x14ac:dyDescent="0.2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5:28" x14ac:dyDescent="0.2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5:28" x14ac:dyDescent="0.2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5:28" x14ac:dyDescent="0.2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5:28" x14ac:dyDescent="0.2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5:28" x14ac:dyDescent="0.2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5:28" x14ac:dyDescent="0.2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5:28" x14ac:dyDescent="0.2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5:28" x14ac:dyDescent="0.2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5:28" x14ac:dyDescent="0.2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5:28" x14ac:dyDescent="0.2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5:28" x14ac:dyDescent="0.2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5:28" x14ac:dyDescent="0.2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2023-10-17T01:58:09Z</dcterms:created>
  <dcterms:modified xsi:type="dcterms:W3CDTF">2023-10-17T02:30:04Z</dcterms:modified>
</cp:coreProperties>
</file>