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pivotCache/pivotCacheDefinition22.xml" ContentType="application/vnd.openxmlformats-officedocument.spreadsheetml.pivotCacheDefinition+xml"/>
  <Override PartName="/xl/pivotCache/pivotCacheRecords22.xml" ContentType="application/vnd.openxmlformats-officedocument.spreadsheetml.pivotCacheRecords+xml"/>
  <Override PartName="/xl/pivotCache/pivotCacheDefinition23.xml" ContentType="application/vnd.openxmlformats-officedocument.spreadsheetml.pivotCacheDefinition+xml"/>
  <Override PartName="/xl/pivotCache/pivotCacheRecords23.xml" ContentType="application/vnd.openxmlformats-officedocument.spreadsheetml.pivotCacheRecords+xml"/>
  <Override PartName="/xl/pivotCache/pivotCacheDefinition24.xml" ContentType="application/vnd.openxmlformats-officedocument.spreadsheetml.pivotCacheDefinition+xml"/>
  <Override PartName="/xl/pivotCache/pivotCacheRecords24.xml" ContentType="application/vnd.openxmlformats-officedocument.spreadsheetml.pivotCacheRecords+xml"/>
  <Override PartName="/xl/pivotCache/pivotCacheDefinition25.xml" ContentType="application/vnd.openxmlformats-officedocument.spreadsheetml.pivotCacheDefinition+xml"/>
  <Override PartName="/xl/pivotCache/pivotCacheRecords25.xml" ContentType="application/vnd.openxmlformats-officedocument.spreadsheetml.pivotCacheRecords+xml"/>
  <Override PartName="/xl/pivotCache/pivotCacheDefinition26.xml" ContentType="application/vnd.openxmlformats-officedocument.spreadsheetml.pivotCacheDefinition+xml"/>
  <Override PartName="/xl/pivotCache/pivotCacheRecords26.xml" ContentType="application/vnd.openxmlformats-officedocument.spreadsheetml.pivotCacheRecords+xml"/>
  <Override PartName="/xl/pivotCache/pivotCacheDefinition27.xml" ContentType="application/vnd.openxmlformats-officedocument.spreadsheetml.pivotCacheDefinition+xml"/>
  <Override PartName="/xl/pivotCache/pivotCacheRecords27.xml" ContentType="application/vnd.openxmlformats-officedocument.spreadsheetml.pivotCacheRecords+xml"/>
  <Override PartName="/xl/pivotCache/pivotCacheDefinition28.xml" ContentType="application/vnd.openxmlformats-officedocument.spreadsheetml.pivotCacheDefinition+xml"/>
  <Override PartName="/xl/pivotCache/pivotCacheRecords28.xml" ContentType="application/vnd.openxmlformats-officedocument.spreadsheetml.pivotCacheRecords+xml"/>
  <Override PartName="/xl/pivotCache/pivotCacheDefinition29.xml" ContentType="application/vnd.openxmlformats-officedocument.spreadsheetml.pivotCacheDefinition+xml"/>
  <Override PartName="/xl/pivotCache/pivotCacheRecords29.xml" ContentType="application/vnd.openxmlformats-officedocument.spreadsheetml.pivotCacheRecords+xml"/>
  <Override PartName="/xl/pivotCache/pivotCacheDefinition30.xml" ContentType="application/vnd.openxmlformats-officedocument.spreadsheetml.pivotCacheDefinition+xml"/>
  <Override PartName="/xl/pivotCache/pivotCacheRecords30.xml" ContentType="application/vnd.openxmlformats-officedocument.spreadsheetml.pivotCacheRecords+xml"/>
  <Override PartName="/xl/pivotCache/pivotCacheDefinition31.xml" ContentType="application/vnd.openxmlformats-officedocument.spreadsheetml.pivotCacheDefinition+xml"/>
  <Override PartName="/xl/pivotCache/pivotCacheRecords31.xml" ContentType="application/vnd.openxmlformats-officedocument.spreadsheetml.pivotCacheRecords+xml"/>
  <Override PartName="/xl/pivotCache/pivotCacheDefinition32.xml" ContentType="application/vnd.openxmlformats-officedocument.spreadsheetml.pivotCacheDefinition+xml"/>
  <Override PartName="/xl/pivotCache/pivotCacheRecords32.xml" ContentType="application/vnd.openxmlformats-officedocument.spreadsheetml.pivotCacheRecords+xml"/>
  <Override PartName="/xl/pivotCache/pivotCacheDefinition33.xml" ContentType="application/vnd.openxmlformats-officedocument.spreadsheetml.pivotCacheDefinition+xml"/>
  <Override PartName="/xl/pivotCache/pivotCacheRecords33.xml" ContentType="application/vnd.openxmlformats-officedocument.spreadsheetml.pivotCacheRecords+xml"/>
  <Override PartName="/xl/pivotCache/pivotCacheDefinition34.xml" ContentType="application/vnd.openxmlformats-officedocument.spreadsheetml.pivotCacheDefinition+xml"/>
  <Override PartName="/xl/pivotCache/pivotCacheRecords34.xml" ContentType="application/vnd.openxmlformats-officedocument.spreadsheetml.pivotCacheRecords+xml"/>
  <Override PartName="/xl/pivotCache/pivotCacheDefinition35.xml" ContentType="application/vnd.openxmlformats-officedocument.spreadsheetml.pivotCacheDefinition+xml"/>
  <Override PartName="/xl/pivotCache/pivotCacheRecords35.xml" ContentType="application/vnd.openxmlformats-officedocument.spreadsheetml.pivotCacheRecords+xml"/>
  <Override PartName="/xl/pivotCache/pivotCacheDefinition36.xml" ContentType="application/vnd.openxmlformats-officedocument.spreadsheetml.pivotCacheDefinition+xml"/>
  <Override PartName="/xl/pivotCache/pivotCacheRecords36.xml" ContentType="application/vnd.openxmlformats-officedocument.spreadsheetml.pivotCacheRecords+xml"/>
  <Override PartName="/xl/pivotCache/pivotCacheDefinition37.xml" ContentType="application/vnd.openxmlformats-officedocument.spreadsheetml.pivotCacheDefinition+xml"/>
  <Override PartName="/xl/pivotCache/pivotCacheRecords37.xml" ContentType="application/vnd.openxmlformats-officedocument.spreadsheetml.pivotCacheRecords+xml"/>
  <Override PartName="/xl/pivotCache/pivotCacheDefinition38.xml" ContentType="application/vnd.openxmlformats-officedocument.spreadsheetml.pivotCacheDefinition+xml"/>
  <Override PartName="/xl/pivotCache/pivotCacheRecords38.xml" ContentType="application/vnd.openxmlformats-officedocument.spreadsheetml.pivotCacheRecords+xml"/>
  <Override PartName="/xl/pivotCache/pivotCacheDefinition39.xml" ContentType="application/vnd.openxmlformats-officedocument.spreadsheetml.pivotCacheDefinition+xml"/>
  <Override PartName="/xl/pivotCache/pivotCacheRecords39.xml" ContentType="application/vnd.openxmlformats-officedocument.spreadsheetml.pivotCacheRecords+xml"/>
  <Override PartName="/xl/pivotCache/pivotCacheDefinition40.xml" ContentType="application/vnd.openxmlformats-officedocument.spreadsheetml.pivotCacheDefinition+xml"/>
  <Override PartName="/xl/pivotCache/pivotCacheRecords40.xml" ContentType="application/vnd.openxmlformats-officedocument.spreadsheetml.pivotCacheRecords+xml"/>
  <Override PartName="/xl/pivotCache/pivotCacheDefinition41.xml" ContentType="application/vnd.openxmlformats-officedocument.spreadsheetml.pivotCacheDefinition+xml"/>
  <Override PartName="/xl/pivotCache/pivotCacheRecords41.xml" ContentType="application/vnd.openxmlformats-officedocument.spreadsheetml.pivotCacheRecords+xml"/>
  <Override PartName="/xl/pivotCache/pivotCacheDefinition42.xml" ContentType="application/vnd.openxmlformats-officedocument.spreadsheetml.pivotCacheDefinition+xml"/>
  <Override PartName="/xl/pivotCache/pivotCacheRecords42.xml" ContentType="application/vnd.openxmlformats-officedocument.spreadsheetml.pivotCacheRecords+xml"/>
  <Override PartName="/xl/pivotCache/pivotCacheDefinition43.xml" ContentType="application/vnd.openxmlformats-officedocument.spreadsheetml.pivotCacheDefinition+xml"/>
  <Override PartName="/xl/pivotCache/pivotCacheRecords43.xml" ContentType="application/vnd.openxmlformats-officedocument.spreadsheetml.pivotCacheRecords+xml"/>
  <Override PartName="/xl/pivotCache/pivotCacheDefinition44.xml" ContentType="application/vnd.openxmlformats-officedocument.spreadsheetml.pivotCacheDefinition+xml"/>
  <Override PartName="/xl/pivotCache/pivotCacheRecords44.xml" ContentType="application/vnd.openxmlformats-officedocument.spreadsheetml.pivotCacheRecords+xml"/>
  <Override PartName="/xl/pivotCache/pivotCacheDefinition45.xml" ContentType="application/vnd.openxmlformats-officedocument.spreadsheetml.pivotCacheDefinition+xml"/>
  <Override PartName="/xl/pivotCache/pivotCacheRecords45.xml" ContentType="application/vnd.openxmlformats-officedocument.spreadsheetml.pivotCacheRecords+xml"/>
  <Override PartName="/xl/pivotCache/pivotCacheDefinition46.xml" ContentType="application/vnd.openxmlformats-officedocument.spreadsheetml.pivotCacheDefinition+xml"/>
  <Override PartName="/xl/pivotCache/pivotCacheRecords46.xml" ContentType="application/vnd.openxmlformats-officedocument.spreadsheetml.pivotCacheRecords+xml"/>
  <Override PartName="/xl/pivotCache/pivotCacheDefinition47.xml" ContentType="application/vnd.openxmlformats-officedocument.spreadsheetml.pivotCacheDefinition+xml"/>
  <Override PartName="/xl/pivotCache/pivotCacheRecords47.xml" ContentType="application/vnd.openxmlformats-officedocument.spreadsheetml.pivotCacheRecords+xml"/>
  <Override PartName="/xl/pivotCache/pivotCacheDefinition48.xml" ContentType="application/vnd.openxmlformats-officedocument.spreadsheetml.pivotCacheDefinition+xml"/>
  <Override PartName="/xl/pivotCache/pivotCacheRecords48.xml" ContentType="application/vnd.openxmlformats-officedocument.spreadsheetml.pivotCacheRecords+xml"/>
  <Override PartName="/xl/pivotCache/pivotCacheDefinition49.xml" ContentType="application/vnd.openxmlformats-officedocument.spreadsheetml.pivotCacheDefinition+xml"/>
  <Override PartName="/xl/pivotCache/pivotCacheRecords49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0.xml" ContentType="application/vnd.openxmlformats-officedocument.spreadsheetml.pivotTable+xml"/>
  <Override PartName="/xl/pivotTables/pivotTable41.xml" ContentType="application/vnd.openxmlformats-officedocument.spreadsheetml.pivotTable+xml"/>
  <Override PartName="/xl/pivotTables/pivotTable42.xml" ContentType="application/vnd.openxmlformats-officedocument.spreadsheetml.pivotTable+xml"/>
  <Override PartName="/xl/pivotTables/pivotTable43.xml" ContentType="application/vnd.openxmlformats-officedocument.spreadsheetml.pivotTable+xml"/>
  <Override PartName="/xl/comments1.xml" ContentType="application/vnd.openxmlformats-officedocument.spreadsheetml.comments+xml"/>
  <Override PartName="/xl/pivotTables/pivotTable44.xml" ContentType="application/vnd.openxmlformats-officedocument.spreadsheetml.pivotTable+xml"/>
  <Override PartName="/xl/pivotTables/pivotTable45.xml" ContentType="application/vnd.openxmlformats-officedocument.spreadsheetml.pivotTable+xml"/>
  <Override PartName="/xl/pivotTables/pivotTable46.xml" ContentType="application/vnd.openxmlformats-officedocument.spreadsheetml.pivotTable+xml"/>
  <Override PartName="/xl/pivotTables/pivotTable47.xml" ContentType="application/vnd.openxmlformats-officedocument.spreadsheetml.pivotTable+xml"/>
  <Override PartName="/xl/pivotTables/pivotTable48.xml" ContentType="application/vnd.openxmlformats-officedocument.spreadsheetml.pivotTable+xml"/>
  <Override PartName="/xl/pivotTables/pivotTable49.xml" ContentType="application/vnd.openxmlformats-officedocument.spreadsheetml.pivotTable+xml"/>
  <Override PartName="/xl/pivotTables/pivotTable50.xml" ContentType="application/vnd.openxmlformats-officedocument.spreadsheetml.pivotTable+xml"/>
  <Override PartName="/xl/pivotTables/pivotTable51.xml" ContentType="application/vnd.openxmlformats-officedocument.spreadsheetml.pivotTable+xml"/>
  <Override PartName="/xl/pivotTables/pivotTable52.xml" ContentType="application/vnd.openxmlformats-officedocument.spreadsheetml.pivotTable+xml"/>
  <Override PartName="/xl/pivotTables/pivotTable5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hidePivotFieldList="1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422D8682-DB7C-40A3-847E-74A488C19B64}" xr6:coauthVersionLast="47" xr6:coauthVersionMax="47" xr10:uidLastSave="{00000000-0000-0000-0000-000000000000}"/>
  <bookViews>
    <workbookView xWindow="-110" yWindow="-110" windowWidth="19420" windowHeight="10300" activeTab="9" xr2:uid="{00000000-000D-0000-FFFF-FFFF00000000}"/>
  </bookViews>
  <sheets>
    <sheet name="Daftar Data" sheetId="1" r:id="rId1"/>
    <sheet name="10" sheetId="2" r:id="rId2"/>
    <sheet name="11" sheetId="3" r:id="rId3"/>
    <sheet name="12" sheetId="4" r:id="rId4"/>
    <sheet name="13" sheetId="5" r:id="rId5"/>
    <sheet name="14" sheetId="6" r:id="rId6"/>
    <sheet name="15" sheetId="7" r:id="rId7"/>
    <sheet name="16" sheetId="8" r:id="rId8"/>
    <sheet name="17" sheetId="9" r:id="rId9"/>
    <sheet name="18" sheetId="10" r:id="rId10"/>
    <sheet name="19" sheetId="11" r:id="rId11"/>
    <sheet name="20" sheetId="12" r:id="rId12"/>
    <sheet name="21" sheetId="13" r:id="rId13"/>
    <sheet name="22" sheetId="14" r:id="rId14"/>
    <sheet name="23" sheetId="15" r:id="rId15"/>
    <sheet name="24" sheetId="16" r:id="rId16"/>
    <sheet name="25" sheetId="17" r:id="rId17"/>
    <sheet name="26" sheetId="18" r:id="rId18"/>
    <sheet name="27" sheetId="19" r:id="rId19"/>
    <sheet name="28" sheetId="20" r:id="rId20"/>
    <sheet name="29" sheetId="21" r:id="rId21"/>
    <sheet name="30" sheetId="22" r:id="rId22"/>
    <sheet name="31" sheetId="23" r:id="rId23"/>
    <sheet name="32" sheetId="24" r:id="rId24"/>
    <sheet name="33" sheetId="25" r:id="rId25"/>
    <sheet name="34" sheetId="26" r:id="rId26"/>
    <sheet name="35" sheetId="27" r:id="rId27"/>
    <sheet name="36" sheetId="28" r:id="rId28"/>
    <sheet name="37" sheetId="29" r:id="rId29"/>
    <sheet name="38" sheetId="30" r:id="rId30"/>
    <sheet name="39" sheetId="31" r:id="rId31"/>
    <sheet name="40" sheetId="32" r:id="rId32"/>
    <sheet name="41" sheetId="33" r:id="rId33"/>
    <sheet name="42" sheetId="34" r:id="rId34"/>
    <sheet name="43" sheetId="35" r:id="rId35"/>
    <sheet name="44" sheetId="36" r:id="rId36"/>
    <sheet name="45" sheetId="37" r:id="rId37"/>
    <sheet name="46" sheetId="38" r:id="rId38"/>
    <sheet name="47" sheetId="39" r:id="rId39"/>
    <sheet name="48" sheetId="40" r:id="rId40"/>
    <sheet name="49" sheetId="41" r:id="rId41"/>
    <sheet name="50" sheetId="42" r:id="rId42"/>
    <sheet name="51" sheetId="43" r:id="rId43"/>
    <sheet name="52" sheetId="44" r:id="rId44"/>
    <sheet name="53" sheetId="45" r:id="rId45"/>
    <sheet name="54" sheetId="46" r:id="rId46"/>
    <sheet name="55" sheetId="47" r:id="rId47"/>
    <sheet name="56" sheetId="48" r:id="rId48"/>
    <sheet name="57" sheetId="49" r:id="rId49"/>
    <sheet name="58" sheetId="50" r:id="rId50"/>
    <sheet name="59" sheetId="51" r:id="rId51"/>
    <sheet name="60" sheetId="52" r:id="rId52"/>
    <sheet name="61" sheetId="53" r:id="rId53"/>
    <sheet name="62" sheetId="54" r:id="rId54"/>
    <sheet name="63" sheetId="55" r:id="rId55"/>
    <sheet name="64" sheetId="56" r:id="rId56"/>
    <sheet name="65" sheetId="57" r:id="rId57"/>
    <sheet name="66" sheetId="58" r:id="rId58"/>
    <sheet name="67" sheetId="59" r:id="rId59"/>
    <sheet name="68" sheetId="60" r:id="rId60"/>
    <sheet name="69" sheetId="61" r:id="rId61"/>
    <sheet name="70" sheetId="62" r:id="rId62"/>
    <sheet name="71" sheetId="63" r:id="rId63"/>
    <sheet name="72" sheetId="64" r:id="rId64"/>
  </sheets>
  <definedNames>
    <definedName name="_xlnm._FilterDatabase" localSheetId="5" hidden="1">'14'!$A$3:$F$32</definedName>
    <definedName name="_xlnm._FilterDatabase" localSheetId="8" hidden="1">'17'!$A$4:$D$41</definedName>
    <definedName name="_xlnm.Print_Area" localSheetId="1">'10'!$A$1:$D$94</definedName>
    <definedName name="_xlnm.Print_Area" localSheetId="2">'11'!$A$3:$E$33</definedName>
    <definedName name="_xlnm.Print_Area" localSheetId="3">'12'!$A$4:$K$44</definedName>
    <definedName name="_xlnm.Print_Area" localSheetId="6">'15'!$A$4:$M$84</definedName>
    <definedName name="_xlnm.Print_Area" localSheetId="7">'16'!$A$4:$C$25</definedName>
    <definedName name="_xlnm.Print_Area" localSheetId="8">'17'!$A$4:$D$41</definedName>
    <definedName name="_xlnm.Print_Area" localSheetId="9">'18'!$A$3:$F$32</definedName>
    <definedName name="_xlnm.Print_Area" localSheetId="10">'19'!$A$4:$M$7</definedName>
    <definedName name="_xlnm.Print_Area" localSheetId="11">'20'!$A$3:$F$32</definedName>
    <definedName name="_xlnm.Print_Area" localSheetId="13">'22'!$A$3:$F$32</definedName>
    <definedName name="_xlnm.Print_Area" localSheetId="16">'25'!$A$5:$D$7</definedName>
    <definedName name="_xlnm.Print_Area" localSheetId="17">'26'!$A$3:$G$177</definedName>
    <definedName name="_xlnm.Print_Area" localSheetId="18">'27'!$A$4:$K$39</definedName>
    <definedName name="_xlnm.Print_Area" localSheetId="19">'28'!$A$4:$K$193</definedName>
    <definedName name="_xlnm.Print_Area" localSheetId="20">'29'!$A$4:$I$95</definedName>
    <definedName name="_xlnm.Print_Area" localSheetId="21">'30'!$A$4:$I$226</definedName>
    <definedName name="_xlnm.Print_Area" localSheetId="22">'31'!$A$4:$I$13</definedName>
    <definedName name="_xlnm.Print_Area" localSheetId="23">'32'!$I$3:$O$61</definedName>
    <definedName name="_xlnm.Print_Area" localSheetId="24">'33'!$A$4:$I$32</definedName>
    <definedName name="_xlnm.Print_Area" localSheetId="26">'35'!$A$3:$F$32</definedName>
    <definedName name="_xlnm.Print_Area" localSheetId="27">'36'!$A$4:$I$15</definedName>
    <definedName name="_xlnm.Print_Area" localSheetId="28">'37'!$A$3:$F$32</definedName>
    <definedName name="_xlnm.Print_Area" localSheetId="29">'38'!$A$4:$J$346</definedName>
    <definedName name="_xlnm.Print_Area" localSheetId="30">'39'!$A$3:$G$61</definedName>
    <definedName name="_xlnm.Print_Area" localSheetId="31">'40'!$A$4:$I$13</definedName>
  </definedNames>
  <calcPr calcId="191029"/>
  <pivotCaches>
    <pivotCache cacheId="51" r:id="rId65"/>
    <pivotCache cacheId="55" r:id="rId66"/>
    <pivotCache cacheId="60" r:id="rId67"/>
    <pivotCache cacheId="64" r:id="rId68"/>
    <pivotCache cacheId="67" r:id="rId69"/>
    <pivotCache cacheId="73" r:id="rId70"/>
    <pivotCache cacheId="76" r:id="rId71"/>
    <pivotCache cacheId="79" r:id="rId72"/>
    <pivotCache cacheId="82" r:id="rId73"/>
    <pivotCache cacheId="85" r:id="rId74"/>
    <pivotCache cacheId="88" r:id="rId75"/>
    <pivotCache cacheId="91" r:id="rId76"/>
    <pivotCache cacheId="94" r:id="rId77"/>
    <pivotCache cacheId="97" r:id="rId78"/>
    <pivotCache cacheId="100" r:id="rId79"/>
    <pivotCache cacheId="103" r:id="rId80"/>
    <pivotCache cacheId="107" r:id="rId81"/>
    <pivotCache cacheId="110" r:id="rId82"/>
    <pivotCache cacheId="113" r:id="rId83"/>
    <pivotCache cacheId="116" r:id="rId84"/>
    <pivotCache cacheId="119" r:id="rId85"/>
    <pivotCache cacheId="122" r:id="rId86"/>
    <pivotCache cacheId="126" r:id="rId87"/>
    <pivotCache cacheId="129" r:id="rId88"/>
    <pivotCache cacheId="132" r:id="rId89"/>
    <pivotCache cacheId="135" r:id="rId90"/>
    <pivotCache cacheId="138" r:id="rId91"/>
    <pivotCache cacheId="141" r:id="rId92"/>
    <pivotCache cacheId="144" r:id="rId93"/>
    <pivotCache cacheId="148" r:id="rId94"/>
    <pivotCache cacheId="151" r:id="rId95"/>
    <pivotCache cacheId="154" r:id="rId96"/>
    <pivotCache cacheId="157" r:id="rId97"/>
    <pivotCache cacheId="160" r:id="rId98"/>
    <pivotCache cacheId="163" r:id="rId99"/>
    <pivotCache cacheId="166" r:id="rId100"/>
    <pivotCache cacheId="169" r:id="rId101"/>
    <pivotCache cacheId="173" r:id="rId102"/>
    <pivotCache cacheId="177" r:id="rId103"/>
    <pivotCache cacheId="180" r:id="rId104"/>
    <pivotCache cacheId="183" r:id="rId105"/>
    <pivotCache cacheId="186" r:id="rId106"/>
    <pivotCache cacheId="189" r:id="rId107"/>
    <pivotCache cacheId="192" r:id="rId108"/>
    <pivotCache cacheId="195" r:id="rId109"/>
    <pivotCache cacheId="198" r:id="rId110"/>
    <pivotCache cacheId="201" r:id="rId111"/>
    <pivotCache cacheId="205" r:id="rId112"/>
    <pivotCache cacheId="209" r:id="rId11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59" l="1"/>
  <c r="F10" i="59"/>
  <c r="D10" i="59"/>
  <c r="H11" i="60"/>
  <c r="J11" i="60" s="1"/>
  <c r="G11" i="60"/>
  <c r="E58" i="50"/>
  <c r="C58" i="50"/>
  <c r="D67" i="49"/>
  <c r="C67" i="49"/>
  <c r="P15" i="40"/>
  <c r="J14" i="40"/>
  <c r="N13" i="40"/>
  <c r="E10" i="24"/>
  <c r="D10" i="24"/>
  <c r="C10" i="24"/>
  <c r="F9" i="24"/>
  <c r="F8" i="24"/>
  <c r="F7" i="24"/>
  <c r="F6" i="24"/>
  <c r="F5" i="24"/>
  <c r="F10" i="24" s="1"/>
  <c r="M16" i="18"/>
  <c r="K15" i="18"/>
  <c r="L14" i="18"/>
  <c r="O13" i="18"/>
  <c r="N12" i="18"/>
  <c r="B73" i="1"/>
  <c r="B72" i="1"/>
  <c r="B7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tc={7e517156-5386-4436-ba71-a8c68137d116}</author>
  </authors>
  <commentList>
    <comment ref="Q11" authorId="0" shapeId="0" xr:uid="{7E517156-5386-4436-BA71-A8C68137D116}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gabungan dari taman rekreasi (5) dan taman bertema (1)
</t>
        </r>
      </text>
    </comment>
  </commentList>
</comments>
</file>

<file path=xl/sharedStrings.xml><?xml version="1.0" encoding="utf-8"?>
<sst xmlns="http://schemas.openxmlformats.org/spreadsheetml/2006/main" count="15016" uniqueCount="2946">
  <si>
    <t>Nomor Tabel</t>
  </si>
  <si>
    <t>Daftar Data</t>
  </si>
  <si>
    <t>Potensi Wisata di Kota Probolinggo Tahun 2025</t>
  </si>
  <si>
    <t>RKPD</t>
  </si>
  <si>
    <t>Tahunan</t>
  </si>
  <si>
    <t>mohon diperbaiki datanya, jika memang tidak ada atau datanya ganda, mohon dihapus salah satu</t>
  </si>
  <si>
    <t>v</t>
  </si>
  <si>
    <t>-</t>
  </si>
  <si>
    <t>Jumlah Akomodasi Menurut Kecamatan di Kota Probolinggo Tahun 2025</t>
  </si>
  <si>
    <t>Daftar Nama dan Alamat Akomodasi dan Hotel di Kota Probolinggo Tahun 2025</t>
  </si>
  <si>
    <t>BPS</t>
  </si>
  <si>
    <t>Jumlah Kamar Hotel/Akomodasi Lainnya di Kota Probolinggo Tahun 2025</t>
  </si>
  <si>
    <t>Jumlah Lapangan Olahraga Menurut Kelurahan di Kota Probolinggo Tahun 2025</t>
  </si>
  <si>
    <t>Daftar Lapangan Olahraga yang ada di Kota Probolinggo Tahun 2025</t>
  </si>
  <si>
    <t>Jumlah Klub Olahraga Menurut Jenis Olahraga di Kota Probolinggo Tahun 2025</t>
  </si>
  <si>
    <t>Daftar Klub Olahraga yang ada di Kota Probolinggo Tahun 2025</t>
  </si>
  <si>
    <t>Jumlah Gedung Olahraga Menurut Kelurahan di Kota Probolinggo Tahun 2025</t>
  </si>
  <si>
    <t>Daftar Gedung Olahraga yang ada di Kota Probolinggo Tahun 2025</t>
  </si>
  <si>
    <t>Jumlah Organisasi Kepemudaan Menurut Kelurahan di Kota Probolinggo Tahun 2025</t>
  </si>
  <si>
    <t>Daftar Organisasi Kepemudaan yang ada di Kota Probolinggo Tahun 2025</t>
  </si>
  <si>
    <t>Jumlah Organisasi Olahraga Menurut Kelurahan di Kota Probolinggo Tahun 2025</t>
  </si>
  <si>
    <t>Daftar Organisasi Olahraga yang ada di Kota Probolinggo Tahun 2025</t>
  </si>
  <si>
    <t>Daftar Kegiatan Kepemudaan yang dilaksanakan di Kota Probolinggo Tahun 2025</t>
  </si>
  <si>
    <t>Daftar Kegiatan Olahraga yang dilaksanakan di Kota Probolinggo Tahun 2025</t>
  </si>
  <si>
    <t>Jumlah Usaha Makanan dan Minuman Menurut Jenis Usaha dan Kelurahan di Kota Probolinggo Tahun 2025</t>
  </si>
  <si>
    <t>Daftar Usaha Restoran di Kota Probolinggo Tahun 2025</t>
  </si>
  <si>
    <t>Daftar Usaha Rumah Makan di Kota Probolinggo Tahun 2025</t>
  </si>
  <si>
    <t>Daftar Usaha Kafe di Kota Probolinggo Tahun 2025</t>
  </si>
  <si>
    <t>Daftar Usaha Catering di Kota Probolinggo Tahun 2025</t>
  </si>
  <si>
    <t>Daftar Usaha Pusat Makanan di Kota Probolinggo Tahun 2025</t>
  </si>
  <si>
    <t>Jumlah Usaha Jasa Perjalanan Wisata di Kota Probolinggo Tahun 2025</t>
  </si>
  <si>
    <t>jumlah Biro Perjalanan Wisata tidak sama dengan sheet 33</t>
  </si>
  <si>
    <t>Daftar Usaha Biro Perjalanan Wisata di Kota Probolinggo Tahun 2025</t>
  </si>
  <si>
    <t>jumlah Biro Perjalanan Wisata tidak sama dengan sheet 32</t>
  </si>
  <si>
    <t>Daftar Usaha Agen Perjalanan Wisata di Kota Probolinggo Tahun 2025</t>
  </si>
  <si>
    <t>Jumlah Usaha Jasa Transportasi Wisata di Kota Probolinggo Tahun 2025</t>
  </si>
  <si>
    <t>Daftar  Jasa Transportasi Wisata di Kota Probolinggo Tahun 2025</t>
  </si>
  <si>
    <t>Jumlah Usaha Rumah Kos Menurut Kelurahan di Kota Probolinggo Tahun 2025</t>
  </si>
  <si>
    <t>Daftar Usaha Rumah Kos di Kota Probolinggo Tahun 2025</t>
  </si>
  <si>
    <t>Jumlah Usaha Wisata Tirta Menurut Kelurahan di Kota Probolinggo Tahun 2025</t>
  </si>
  <si>
    <t>Daftar Usaha Wisata Memancing di Kota Probolinggo Tahun 2025</t>
  </si>
  <si>
    <t>Daftar Usaha Wisata Olahraga Tirta di Kota Probolinggo Tahun 2025</t>
  </si>
  <si>
    <t>Jumlah Usaha Spa Menurut Kelurahan di Kota Probolinggo Tahun 2025</t>
  </si>
  <si>
    <t>Daftar Usaha Spa di Kota Probolinggo Tahun 2025</t>
  </si>
  <si>
    <t>Jumlah Jasa Impresariat (Promotor) Menurut Kelurahan di Kota Probolinggo Tahun 2025</t>
  </si>
  <si>
    <t>Daftar Usaha Jasa Impresariat (Promotor) di Kota Probolinggo Tahun 2025</t>
  </si>
  <si>
    <t>Daftar Gelanggang Renang di Kota Probolinggo Tahun 2025</t>
  </si>
  <si>
    <t xml:space="preserve"> Jumlah Usaha Kegiatan Hiburan dan Rekreasi Menurut Jenis Usaha dan Kelurahan di Kota Probolinggo</t>
  </si>
  <si>
    <t>Jumlah Usaha Taman Rekreasi Menurut Kelurahan di Kota Probolinggo Tahun 2025</t>
  </si>
  <si>
    <t>Jumlah Arena Permainan berbeda dengan sheet 51 dan 52</t>
  </si>
  <si>
    <t>Daftar Taman Bertema di Kota Probolinggo Tahun 2025</t>
  </si>
  <si>
    <t>Daftar Taman Rekreasi di Kota Probolinggo Tahun 2025</t>
  </si>
  <si>
    <t>Jumlah Arena Permainan Menurut Kelurahan di Kota Probolinggo Tahun 2025</t>
  </si>
  <si>
    <t>Daftar Arena Permainan di Kota Probolinggo Tahun 2025</t>
  </si>
  <si>
    <t>Jumlah Panti / Rumah Pijat Menurut Kelurahan di Kota Probolinggo Tahun 2025</t>
  </si>
  <si>
    <t>Daftar Panti/Rumah Pijat di Kota Probolinggo Tahun 2025</t>
  </si>
  <si>
    <t>Jumlah Kelompok Sadar Wisata (Pokdarwis) Menurut Kelurahan di Kota Probolinggo Tahun 2025</t>
  </si>
  <si>
    <t>jumlah podarwis tidak sama dengan sheet 56</t>
  </si>
  <si>
    <t>Daftar Kelompok Sadar Wisata (Pokdarwis) di Kota Probolinggo Tahun 2025</t>
  </si>
  <si>
    <t>jumlah podarwis tidak sama dengan sheet 55</t>
  </si>
  <si>
    <t>Jumlah Atlet Berprestasi di Kota Probolinggo Tahun 2025</t>
  </si>
  <si>
    <t>Jumlah prestasi olahraga di Kota Probolinggo Tahun 2025</t>
  </si>
  <si>
    <t>Gelanggang / Balai Remaja (selain milik swasta) Tahun 2019 - 2025</t>
  </si>
  <si>
    <t>PAD Sektor Pariwisata Tahun 2019 - 2025</t>
  </si>
  <si>
    <t>Persentase Destinasi Wisata yang dikembangkan Tahun 2019 - 2025</t>
  </si>
  <si>
    <t>Jumlah Pelaku ekonomi kreatif Tahun 2019 - 2025</t>
  </si>
  <si>
    <t>Rata-Rata Lama Tinggal Wisatawan Tahun 2019 - 2025</t>
  </si>
  <si>
    <t>IKK</t>
  </si>
  <si>
    <t>Kontribusi Pariwisata terhadap PAD Tahun 2019 - 2025</t>
  </si>
  <si>
    <t>Persentase Peningkatan Angka Kunjungan Wisatawan</t>
  </si>
  <si>
    <t>Persentase Peningkatan Usaha Ekonomi Kreatif</t>
  </si>
  <si>
    <t>Rasio PDRB Penyediaan Akomodasi Makan dan Minum</t>
  </si>
  <si>
    <t>Rasio PAD Sektor Pariwisata terhadap Total PAD</t>
  </si>
  <si>
    <t>IKD</t>
  </si>
  <si>
    <t>pengisian masih belum lengkap</t>
  </si>
  <si>
    <t>Persentase organisasi pemuda yang aktif</t>
  </si>
  <si>
    <t>Persentase wirausaha muda</t>
  </si>
  <si>
    <t>Cakupan pembinaan olahraga</t>
  </si>
  <si>
    <t>Cakupan pembinaan atlet muda</t>
  </si>
  <si>
    <t>keterangan :</t>
  </si>
  <si>
    <t>sudah terisi</t>
  </si>
  <si>
    <t>ada catatan</t>
  </si>
  <si>
    <t>jumlah</t>
  </si>
  <si>
    <t>belum terisi</t>
  </si>
  <si>
    <t>Tahun 2025 - Potensi Wisata di Kota Probolinggo</t>
  </si>
  <si>
    <t>Catatan : Mohon ditambah/dikurangi bila ada perubahan</t>
  </si>
  <si>
    <t>tahun</t>
  </si>
  <si>
    <t>jenis_wisata</t>
  </si>
  <si>
    <t>nama_potensi_wisata</t>
  </si>
  <si>
    <t>alamat</t>
  </si>
  <si>
    <t>COUNTA of jenis_wisata</t>
  </si>
  <si>
    <t>Wisata Alam</t>
  </si>
  <si>
    <t>Pantai Permata</t>
  </si>
  <si>
    <t>Jl. Anggrek RT.04 RW.01, Kel. Pilang Kec. Kademangan</t>
  </si>
  <si>
    <t>Sumber Mata Air Sentong</t>
  </si>
  <si>
    <t>Jl.Sunan Bonang RT.03 RW.02, Kel. Jrebeng Wetan Kec. Kedopok</t>
  </si>
  <si>
    <t>Wisata Buatan</t>
  </si>
  <si>
    <t>Sumber Mata Air Ardi</t>
  </si>
  <si>
    <t>Jl. Prof Dr. Hamka, Kel. Kedopok Kec. Kedopok</t>
  </si>
  <si>
    <t>Wisata Budaya</t>
  </si>
  <si>
    <t>Sumber Mata Air Mutiara</t>
  </si>
  <si>
    <t xml:space="preserve">Kel. Sumber Wetan Kec. Kedopok </t>
  </si>
  <si>
    <t>Wisata Budaya/Religi</t>
  </si>
  <si>
    <t>Museum Probolinggo</t>
  </si>
  <si>
    <t>Jl. Suroyo No.17, Kel. Tisnonegaran Kec. Kanigaran</t>
  </si>
  <si>
    <t>Wisata Edukasi</t>
  </si>
  <si>
    <t>Museum Dr. Saleh</t>
  </si>
  <si>
    <t>Jl. Dr. Saleh No.1, Kel. Tisnonegaran Kec. Kanigaran</t>
  </si>
  <si>
    <t>Wisata Religi</t>
  </si>
  <si>
    <t>Masjid Tiban Babussalam</t>
  </si>
  <si>
    <t>Jl. Soekarno Hatta, Kel. Pilang Kec. Kademangan</t>
  </si>
  <si>
    <t>Wisata Sejarah</t>
  </si>
  <si>
    <t>Gereja Merah</t>
  </si>
  <si>
    <t>Jl. Suroyo No.32, Kel. Tisnonegaran Kec. Kanigaran</t>
  </si>
  <si>
    <t>Benteng Mayangan</t>
  </si>
  <si>
    <t>Jl. Ikan Paus, Kel. Mayangan Kec. Mayangan</t>
  </si>
  <si>
    <t>Klenteng Tri Darma Sumber Naga</t>
  </si>
  <si>
    <t>Jl. WR. Soepratman No.127, Kel. Mangunharjo Kec. Mayangan</t>
  </si>
  <si>
    <t>Masjid Agung Roudlotul Jannah</t>
  </si>
  <si>
    <t>Jl. KH. Agus Salim No.6, Kel. Sukabumi Kec. Mayangan</t>
  </si>
  <si>
    <t>Larung Sesaji Bumi dan Petik Laut</t>
  </si>
  <si>
    <t>Pelabuhan Probolinggo</t>
  </si>
  <si>
    <t>Kerapan Sapi Brujul</t>
  </si>
  <si>
    <t>Kota Probolinggo</t>
  </si>
  <si>
    <t>Kerapan Kambing</t>
  </si>
  <si>
    <t>Kesenian Jaran Bodhag</t>
  </si>
  <si>
    <t>Taman Wisata Studi Lingkungan (TWSL)</t>
  </si>
  <si>
    <t>Jl. Basuki Rahmad No.62, Kel. Mangunharjo Kec. Mayangan</t>
  </si>
  <si>
    <t>Pelabuhan Perikanan Pantai Mayangan</t>
  </si>
  <si>
    <t>Jl. Pelabuhan Perikanan Pantai No.1, Kel. Mangunharjo Kec. Mayangan</t>
  </si>
  <si>
    <t>Kolam Renang Bayuangga</t>
  </si>
  <si>
    <t>Jl. Hayam Wuruk, Kel. Mangunharjo Kec. Mayangan</t>
  </si>
  <si>
    <t>Kolam Renang Olimpic</t>
  </si>
  <si>
    <t>Jl. Mastrip, Kel. Kedopok Kec. Kedopok</t>
  </si>
  <si>
    <t>Kolam Pancing Nila</t>
  </si>
  <si>
    <t>Jl. Anggrek RT.07 RW.07, Kel. Sukabumi Kec. Mayangan</t>
  </si>
  <si>
    <t>Pasar Tugu</t>
  </si>
  <si>
    <t>4 sisi ruas jalan Alun-Alun (Jl. Ahmad Yani, Jl. KH. Agus Salim, Jl. Trunojoyo, Jl. KH. Mansyur)</t>
  </si>
  <si>
    <t>Taman Semeru</t>
  </si>
  <si>
    <t>Jl. Semeru, Kel. Triwung Kidul Kec. Kademangan</t>
  </si>
  <si>
    <t>Taman Manula</t>
  </si>
  <si>
    <t>Jl. Soekarno Hatta No.137, Kel. Curahgrinting Kec. Kanigaran</t>
  </si>
  <si>
    <t>Taman Maramis</t>
  </si>
  <si>
    <t>Jl. Maramis No.11, Kel. Kanigaran Kec. Kanigaran</t>
  </si>
  <si>
    <t>Bumi Pesona Randu</t>
  </si>
  <si>
    <t>Jl. Sunan Ampel RT.03 RW.04, Kel. Jrebeng lor Kec. Kedopok</t>
  </si>
  <si>
    <t>Pelabuhan Tanjung Tembaga</t>
  </si>
  <si>
    <t>Jl. Tanjung Tembaga Barat, Kel. Mangunharjo Kec. Mayangan</t>
  </si>
  <si>
    <t>Bee Jay Bakau Resort (BJBR)</t>
  </si>
  <si>
    <t>Jl. Pelabuhan Perikanan Pantai Mayangan, Kel. Mangunharjo, Kec. Mayangan</t>
  </si>
  <si>
    <t>Bundaran Glaser (Gladak Serang)</t>
  </si>
  <si>
    <t>Pertemuan antara 4 jalan yaitu Jl. Cokroaminoto, Jl. Mastrip, Jl. Slamet Riyadi dan Jl. KH. Wahid Hasyim</t>
  </si>
  <si>
    <t>Putra Papua Waterpark</t>
  </si>
  <si>
    <t xml:space="preserve">Jl. Prof Hamka Kel. Pakistaji, Kec. Wonoasih </t>
  </si>
  <si>
    <t>Festival Batik</t>
  </si>
  <si>
    <t>Event SEMIPRO</t>
  </si>
  <si>
    <t>Event HADIPRO</t>
  </si>
  <si>
    <t>Wisata Kum-Kum</t>
  </si>
  <si>
    <t>Pojok Literasi Arkeologi Sunan Kali Banger</t>
  </si>
  <si>
    <t>Jl. Cempaka No.10 B, Kel. Sukabumi, Kec. Mayangan</t>
  </si>
  <si>
    <t>Jl. Ikan Belanak, Kel. Mayangan, Kec. Mayangan</t>
  </si>
  <si>
    <t>RTH Kedopok</t>
  </si>
  <si>
    <t>Jalan Mastrip, Kel. Kedopok, Kec.Kedopok</t>
  </si>
  <si>
    <t>TPA Bestari</t>
  </si>
  <si>
    <t>Jl. Anggrek, Kel.Sukabumi, Kec. Mayangan</t>
  </si>
  <si>
    <t>Kawasan Wisata Studi Pertanian (KWSP)</t>
  </si>
  <si>
    <t>Jl. Lingkar Utara, Kel. Mangunharjo, Kec. Mayangan</t>
  </si>
  <si>
    <t>Alun-Alun Kota Probolinggo</t>
  </si>
  <si>
    <t>Jl. Ikan Lumba-lumba, Kel. Mayangan Kec. Mayangan</t>
  </si>
  <si>
    <t>Kampung Tempe</t>
  </si>
  <si>
    <t>Gang Mangga 3 RT 02/RW 03, Kel. Sumbertaman, Kec. Wonoasih.</t>
  </si>
  <si>
    <t>Kampung Mas Darling</t>
  </si>
  <si>
    <t>PERUM STI RT 06 RW 08 Kel. Sumbertaman, Kec. Wonoasih</t>
  </si>
  <si>
    <t>Kampung Batik Baremi</t>
  </si>
  <si>
    <t>Jl. Wijaya Kusuma No.94, Sukabumi, Kec. Mayangan</t>
  </si>
  <si>
    <t>Kampung Nila</t>
  </si>
  <si>
    <t>Jl. Anggrek No.36,Kel. Sukabumi, Kec. Mayangan</t>
  </si>
  <si>
    <t>Kampung Elite (Bank Sampah Kenari Indah)</t>
  </si>
  <si>
    <t>Jl. Bengawan Solo Gg. Kenari 2 No.28, Jrebeng Wetan, Kec. Kedopok</t>
  </si>
  <si>
    <t>Kampung Berkelas</t>
  </si>
  <si>
    <t>Ir. Sutami Perum Griya Pakistaji Asri RT 02 RW 07 Kel. Pakistaji Kec. Wonoasih</t>
  </si>
  <si>
    <t>Sentra Rengginang</t>
  </si>
  <si>
    <t>Jl. Sunan Drajad RT. 01 RW. 02 Kel. Pakistaji Kec. Wonoasih</t>
  </si>
  <si>
    <t>Kampung Protol Bawang</t>
  </si>
  <si>
    <t>Jl. Amir Hamzah RT. 02 RW. 02 Kel. Kedung Asem Kec. Wonoasih</t>
  </si>
  <si>
    <t>Pabrik Tahu Proma</t>
  </si>
  <si>
    <t>Jl.Lumajang, Kedungasem No. 16 RT 02 RW 07 Kec. Wonoasih Kota Probolinggo</t>
  </si>
  <si>
    <t>Sumber Mata Air Umbulan</t>
  </si>
  <si>
    <t>Jl. Soekarno Hatta RT 02 RW 03 Kel. Curahgrinting Kec. Kanigaran</t>
  </si>
  <si>
    <t>Makam Mbah Corah</t>
  </si>
  <si>
    <t>Jl.Asahan Rt.03 Rw.02 Curahgrinting, Kec. Kanigaran</t>
  </si>
  <si>
    <t>Kampung Marning</t>
  </si>
  <si>
    <t>Jl. Sunan Drajad RT. 01 RW. 04 Kel. Kedunggaleng Kec. Wonoasih</t>
  </si>
  <si>
    <t>DAM Kedung Galeng</t>
  </si>
  <si>
    <t>Jl.Manggis RT 005 RW 001 Kel. Kedunggaleng Kec. Wonoasih</t>
  </si>
  <si>
    <t>DAM Amsterdam</t>
  </si>
  <si>
    <t>Jl. KH. Rizal Kel. Wiroborang Kec. Mayangan</t>
  </si>
  <si>
    <t>Mata Air Sumber Arum</t>
  </si>
  <si>
    <t>Kawasan TPU Sumber Arum, Kel. Mangunharjo, Kec. Mayangan</t>
  </si>
  <si>
    <t>Makam Mbah Sumber Arum</t>
  </si>
  <si>
    <t>Sentra Kerupuk Ikan Tengiri</t>
  </si>
  <si>
    <t>JL. KH. Mansyur, No. 35, Kel. Mangunharjo Kec. Mayangan</t>
  </si>
  <si>
    <t>Kampung Parut</t>
  </si>
  <si>
    <t>Kel. Sumber Wetan Kec. Kedopok</t>
  </si>
  <si>
    <t>Kampung Kamelina</t>
  </si>
  <si>
    <t>Jl. Priksan (Pustu Angguran), Kebonsari Kulon, Kec. Kanigaran, Kota Probolinggo</t>
  </si>
  <si>
    <t>Kampung Catur</t>
  </si>
  <si>
    <t>Jl. Cokroaminoto Gang I, RW 11, Kel. Kebonsari Kulon, Kec. Kanigaran, Kota Probolinggo</t>
  </si>
  <si>
    <t>Sumber Mata Air Bujuk Legi</t>
  </si>
  <si>
    <t>Jl. Nanas RT 04 RW 02, Kelurahan Sukoharjo, Kota Probolinggo</t>
  </si>
  <si>
    <t>Menara Air Probolinggo</t>
  </si>
  <si>
    <t>Randu Pangger, Kota Probolinggo</t>
  </si>
  <si>
    <t>Makam Bujuk Adri</t>
  </si>
  <si>
    <t>Jl. Merbabu RT 006 RW 003 Kelurahan Triwung Lor Kec. Kademangan</t>
  </si>
  <si>
    <t>Sentra Pembuatan Pia</t>
  </si>
  <si>
    <t>Jl. Merapi RT 008 RW 002 Kelurahan Triwung Lor Kec. Kademangan</t>
  </si>
  <si>
    <t>Kampung Donor Darah (Dora)</t>
  </si>
  <si>
    <t>Jl. Himalaya RW 004 Kelurahan Triwung Lor Kec. Kademangan</t>
  </si>
  <si>
    <t>Gasebo (Galeri Seni Budaya)</t>
  </si>
  <si>
    <t>Jl. Sunan Kalijogo RT 02 RW 08, Kel. Jati, Kec. Mayangan</t>
  </si>
  <si>
    <t>RTH Sabdo Palon</t>
  </si>
  <si>
    <t>Jl. Sabdo Palon RT 05 RW 02, Kel. Jati Kec. Mayangan</t>
  </si>
  <si>
    <t>Sumber Mata Air Jalil</t>
  </si>
  <si>
    <t>Jl. Soekarno Hatta Gg Nelayan RT 7 RW 1, Kel. Ketapang, Kec. Kademangan</t>
  </si>
  <si>
    <t>Pantai Takat</t>
  </si>
  <si>
    <t>Jl. Nelayan, Kelurahan Ketapang, Kec. Kademangan</t>
  </si>
  <si>
    <t>Kampung Anggur</t>
  </si>
  <si>
    <t>Jl. Sunan Ampel RT 1 RW 4, Kel. Jrebeng Lor, Kec. Kedopok</t>
  </si>
  <si>
    <t>Kampung Madu</t>
  </si>
  <si>
    <t>Jl Ir. Sutami , Kel. Jrebeng Lor , Kec. Kedopok</t>
  </si>
  <si>
    <t>Makam Randu</t>
  </si>
  <si>
    <t>Jl. Sunan Ampel RT 3 RW 4 Kelurahan Jrebeng Lor, Kec. Kedopok</t>
  </si>
  <si>
    <t>Kampung Anyaman Bambu</t>
  </si>
  <si>
    <t>Jl. Sunan Ampel RT 3 RW 4, Kel. Jrebeng Lor Kec. Kedopok</t>
  </si>
  <si>
    <t>Sungai Pancing</t>
  </si>
  <si>
    <t>Sungai pancing RT 06 RW 01 Kel Jrebeng Kidul, Kec. Wonoasih</t>
  </si>
  <si>
    <t>Budidaya Lele</t>
  </si>
  <si>
    <t>Ponpes An Nahdliyah, Kelurahan Triwung Kidul, Kec. Kademangan</t>
  </si>
  <si>
    <t>Melon Hidroponik (Malik Green)</t>
  </si>
  <si>
    <t>Jl. Bengawan Solo, Kareng Lor, Kec. Kedopok</t>
  </si>
  <si>
    <t>Taman Pekarangan Pangan Lestari (P2L) Mawar Indah</t>
  </si>
  <si>
    <t>Jl. Mawar Indah RT.06 RW.03, Kelurahan Sukabumi, Kecamatan Mayangan</t>
  </si>
  <si>
    <t>Sumber Mata Air Gayam</t>
  </si>
  <si>
    <t>Jl. Soekarno Hatta Gg. Gayam Kel. Pilang</t>
  </si>
  <si>
    <t>JL. Prof Dr Hamka RT 06 RW 01, Kel. Wonoasih, Kec. Wonoasih</t>
  </si>
  <si>
    <t>Sumber Pacar</t>
  </si>
  <si>
    <t>Jl. Arif Rahman Hakim RT 3 RW 1, Kel. Tisnonegaran, Kec. Kanigaran</t>
  </si>
  <si>
    <t>Tambak Ikan</t>
  </si>
  <si>
    <t>Jl. Gajah Mada Lingkar Utara, Kel. Mangunharjo Kec. Mayangan</t>
  </si>
  <si>
    <t>KWSKP ( Kawasan Wisata Studi dan Konservasi Pesisir)</t>
  </si>
  <si>
    <t>Jl. Deandels (batas kota), Kel. Mangunharjo Kec. Mayangan</t>
  </si>
  <si>
    <t>Kebun Botani</t>
  </si>
  <si>
    <t>China Town</t>
  </si>
  <si>
    <t>Jl. WR. Supratman, Kel. Mangunharjo, Kec. Mayangan</t>
  </si>
  <si>
    <t>Kampung Kelor</t>
  </si>
  <si>
    <t>Perum Triwung Kidul Indah RT 7 RW 1, Kel. Triwung Kidul Kec. Kademangan</t>
  </si>
  <si>
    <t>Kampung Nangginang</t>
  </si>
  <si>
    <t>Produksi Rengginang di Pak RT 2 RW 3 dan di RW 5 Kel. Kademangan</t>
  </si>
  <si>
    <t>Kampung Kue Kering</t>
  </si>
  <si>
    <t>Jl. Sambas No 1 Kel. Pilang</t>
  </si>
  <si>
    <t>Kampung Tape</t>
  </si>
  <si>
    <t>Jl. Krajan Baru RT 5 RW 1, Kel. Ketapang, Kec. Kademangan</t>
  </si>
  <si>
    <t>Sentra Kuliner Gor A Yani</t>
  </si>
  <si>
    <t>Jl. Dr. Soetomo, Kota Probolinggo</t>
  </si>
  <si>
    <t>Kampung Bogowonto</t>
  </si>
  <si>
    <t>Perumahan Mutiara Bogowonto Kel. Kareng Lor Kec. Kedopok</t>
  </si>
  <si>
    <t>Tahun 2025 - Jumlah Akomodasi Menurut Kecamatan di Kota Probolinggo</t>
  </si>
  <si>
    <t>kode_kecamatan</t>
  </si>
  <si>
    <t>kecamatan</t>
  </si>
  <si>
    <t>jenis_akomodasi</t>
  </si>
  <si>
    <t>SUM of jumlah</t>
  </si>
  <si>
    <t>35.74.01</t>
  </si>
  <si>
    <t>Kademangan</t>
  </si>
  <si>
    <t>Hotel</t>
  </si>
  <si>
    <t>Hunian Wisata Senior/Lanjut Usia</t>
  </si>
  <si>
    <t>Motel</t>
  </si>
  <si>
    <t>Pondok Wisata</t>
  </si>
  <si>
    <t>Rumah Wisata</t>
  </si>
  <si>
    <t>Villa</t>
  </si>
  <si>
    <t>Kanigaran</t>
  </si>
  <si>
    <t>Kedopok</t>
  </si>
  <si>
    <t>Mayangan</t>
  </si>
  <si>
    <t>Wonoasih</t>
  </si>
  <si>
    <t>35.74.02</t>
  </si>
  <si>
    <t>35.74.03</t>
  </si>
  <si>
    <t>35.74.04</t>
  </si>
  <si>
    <t>35.74.05</t>
  </si>
  <si>
    <t>Tahun 2025 - Daftar Nama dan Alamat Akomodasi dan Hotel di Kota Probolinggo</t>
  </si>
  <si>
    <t>NB : Mohon diperiksa kembali data yang sudah terisi</t>
  </si>
  <si>
    <t>kode_kelurahan</t>
  </si>
  <si>
    <t>kelurahan</t>
  </si>
  <si>
    <t>nama_akomodasi</t>
  </si>
  <si>
    <t>kelas</t>
  </si>
  <si>
    <t>nomor_telepon</t>
  </si>
  <si>
    <t>tarif</t>
  </si>
  <si>
    <t>COUNTA of kelas</t>
  </si>
  <si>
    <t>35.74.01.1001</t>
  </si>
  <si>
    <t>Ketapang</t>
  </si>
  <si>
    <t>Bromo 22 Homestay Syariah</t>
  </si>
  <si>
    <t>Melati</t>
  </si>
  <si>
    <t>Jl. Raya Bromo No.22 Kel. Ketapang Kec. Kademangan</t>
  </si>
  <si>
    <t>0895-2954-3521</t>
  </si>
  <si>
    <t>170.000 - 200.000</t>
  </si>
  <si>
    <t>Bintang 1</t>
  </si>
  <si>
    <t>Bintang 3</t>
  </si>
  <si>
    <t>Caldera Park Homestay</t>
  </si>
  <si>
    <t>Jl. Kelud No.17 Kel. Ketapang Kec. Kademangan</t>
  </si>
  <si>
    <t>0813-7324-2198
 0852-3330-9748</t>
  </si>
  <si>
    <t>Home Stay Hadi’s</t>
  </si>
  <si>
    <t>Jl. Raya Bromo No.31 Km.04
 Kel. Ketapang Kec. Kademangan</t>
  </si>
  <si>
    <t>0335-427601</t>
  </si>
  <si>
    <t>110.000 - 200.000</t>
  </si>
  <si>
    <t>35.74.01.1002</t>
  </si>
  <si>
    <t>Triwung Lor</t>
  </si>
  <si>
    <t>Hotel BROMO VIEW</t>
  </si>
  <si>
    <t>Jl. Raya Bromo Km.05
 Kel. Triwung Lor Kec. Kademangan</t>
  </si>
  <si>
    <t>0335-436000 
 0335-434000
 0812-3350-0599</t>
  </si>
  <si>
    <t>336.364 - 781.819</t>
  </si>
  <si>
    <t>Hotel LAVA-LAVA</t>
  </si>
  <si>
    <t>0335-437888 
 0822-4500-1541</t>
  </si>
  <si>
    <t>200.000 - 300.000</t>
  </si>
  <si>
    <t>Hotel MORONYOTO</t>
  </si>
  <si>
    <t>Jl. Raya Bromo No.100A
 Kel. Triwung Lor Kec. Kademangan</t>
  </si>
  <si>
    <t>0335-432582</t>
  </si>
  <si>
    <t>130.000 - 300.000</t>
  </si>
  <si>
    <t>Happy House</t>
  </si>
  <si>
    <t>Jl. Semeru Gg. Buntu
 Kel. Triwung Lor Kec. Kademangan</t>
  </si>
  <si>
    <t>0823-3633-8689</t>
  </si>
  <si>
    <t>70.000 - 250.000</t>
  </si>
  <si>
    <t>Home Stay Hari’s</t>
  </si>
  <si>
    <t>0335-5894614 
 0812-3281-313</t>
  </si>
  <si>
    <t>230.000 - 360.000</t>
  </si>
  <si>
    <t>Raysha Guest House</t>
  </si>
  <si>
    <t>Jl. Merapi Gg. Masjid At Taqwa Kel. Triwung Lor Kec. Kademangan</t>
  </si>
  <si>
    <t>0851-4249-1148</t>
  </si>
  <si>
    <t>110.000 - 160.000</t>
  </si>
  <si>
    <t>35.74.01.1003</t>
  </si>
  <si>
    <t>Triwung Kidul</t>
  </si>
  <si>
    <t>Home Stay BROMO SUNRISE</t>
  </si>
  <si>
    <t>Jl. Raya Bromo Km.4
 Kel. Triwung Kidul Kec. Kademangan</t>
  </si>
  <si>
    <t>0813-3680-4697</t>
  </si>
  <si>
    <t>140.000 - 170.000</t>
  </si>
  <si>
    <t>COUNTA of jenis_akomodasi</t>
  </si>
  <si>
    <t>35.74.01.1009</t>
  </si>
  <si>
    <t>Pilang</t>
  </si>
  <si>
    <t>Home Stay ANGGREK</t>
  </si>
  <si>
    <t>Jl. Anggrek No.02
 Kel. Pilang Kec. Kademangan</t>
  </si>
  <si>
    <t>0335-428852</t>
  </si>
  <si>
    <t>75.000 - 135.000</t>
  </si>
  <si>
    <t>Home Stay WIDURI</t>
  </si>
  <si>
    <t>Jl. Sukarno Hatta No.65
 Kel. Pilang Kec. Kademangan</t>
  </si>
  <si>
    <t>0335-421310</t>
  </si>
  <si>
    <t>85.000 - 130.000</t>
  </si>
  <si>
    <t>35.74.03.1001</t>
  </si>
  <si>
    <t>Home Stay HASRAT MULIA</t>
  </si>
  <si>
    <t>Jl. Lingkar Utara
 Kel. Mayangan Kec. Mayangan</t>
  </si>
  <si>
    <t>0821-6556-6788</t>
  </si>
  <si>
    <t>80.000 - 200.000</t>
  </si>
  <si>
    <t>35.74.03.1002</t>
  </si>
  <si>
    <t>Mangunharjo</t>
  </si>
  <si>
    <t>Bungalow BJBR</t>
  </si>
  <si>
    <t>Jl. Pelabuhan Perikanan Pantai
 Kel. Mangunharjo Kec. Mayangan</t>
  </si>
  <si>
    <t>0335-5892001 
 0822-9254-4313
 0812-4947-1969</t>
  </si>
  <si>
    <t>650.000 - 2.500.000</t>
  </si>
  <si>
    <t>FEMALE Guest House</t>
  </si>
  <si>
    <t>Jl. Ahmad Yani No.41
 Kel. Mangunharjo Kec. Mayangan</t>
  </si>
  <si>
    <t>0335-423096</t>
  </si>
  <si>
    <t>80.000 - 150.000</t>
  </si>
  <si>
    <t>iLomba Guest House</t>
  </si>
  <si>
    <t>Jl. KH. Mansyur No.78 Kel. Mangunharjo Kec. Mayangan</t>
  </si>
  <si>
    <t>0852-2845-7757</t>
  </si>
  <si>
    <t>35.74.03.1004</t>
  </si>
  <si>
    <t>Jati</t>
  </si>
  <si>
    <t>Hotel PARAMITA</t>
  </si>
  <si>
    <t>Jl. Siaman No.07
 Kel. Jati Kec. Mayangan</t>
  </si>
  <si>
    <t>0335-421535</t>
  </si>
  <si>
    <t>110.000 - 330.000</t>
  </si>
  <si>
    <t>Home Stay Bidara Syariah</t>
  </si>
  <si>
    <t>Jl. Anjasmara No.26 Kel. Jati Kec. Mayangan</t>
  </si>
  <si>
    <t>0813-3685-7117</t>
  </si>
  <si>
    <t>100.000 - 150.000</t>
  </si>
  <si>
    <t>35.74.03.1007</t>
  </si>
  <si>
    <t>Sukabumi</t>
  </si>
  <si>
    <t>Hotel PASEBAN SENA</t>
  </si>
  <si>
    <t>Jl. Suroyo No.50-52
 Kel. Sukabumi Kec. Mayangan</t>
  </si>
  <si>
    <t>0335-420444</t>
  </si>
  <si>
    <t>680.000 - 860.000</t>
  </si>
  <si>
    <t>Hotel RATNA</t>
  </si>
  <si>
    <t>Jl. Panglima Sudirman No.16 &amp;18
 Kel. Sukabumi Kec. Mayangan</t>
  </si>
  <si>
    <t>0335-421597</t>
  </si>
  <si>
    <t>100.000 - 950.000</t>
  </si>
  <si>
    <t>Brak Homestay</t>
  </si>
  <si>
    <t>Jl. Soekarno Hatta No.36 Kel. Sukabumi Kec. Mayangan</t>
  </si>
  <si>
    <t>0812-3454-595</t>
  </si>
  <si>
    <t>220.000 - 240.000</t>
  </si>
  <si>
    <t>Home Stay CLOVER</t>
  </si>
  <si>
    <t>Jl. Mawar Merah No.8
 Kel. Sukabumi Kec. Mayangan</t>
  </si>
  <si>
    <t>0335-4493483 
 0813-3049-6663</t>
  </si>
  <si>
    <t>250.000 - 300.000</t>
  </si>
  <si>
    <t>Home Stay DARMA</t>
  </si>
  <si>
    <t>Jl. Buton No.03
 Kel. Sukabumi Kec. Mayangan</t>
  </si>
  <si>
    <t>0335-435594
 0823-3022-8783</t>
  </si>
  <si>
    <t>85.000 - 135.000</t>
  </si>
  <si>
    <t>Home Stay DIPONEGORO</t>
  </si>
  <si>
    <t>Jl. Diponegoro No.5
 Kel. Sukabumi Kec. Mayangan</t>
  </si>
  <si>
    <t>0811-3661-355</t>
  </si>
  <si>
    <t>165.000 - 350.000</t>
  </si>
  <si>
    <t>Home Stay PINK HOUSE</t>
  </si>
  <si>
    <t>Jl. Mawar Permai No.26
 Kel. Sukabumi Kec. Mayangan</t>
  </si>
  <si>
    <t>0335-4430999 
 0815-5980-8888</t>
  </si>
  <si>
    <t>Home Stay SUYOSO</t>
  </si>
  <si>
    <t>Jl. Suyoso No.45
 Kel. Sukabumi Kec. Mayangan</t>
  </si>
  <si>
    <t>0812-2277-7883</t>
  </si>
  <si>
    <t>150.000 - 235.000</t>
  </si>
  <si>
    <t>Home Stay WAHIDIN</t>
  </si>
  <si>
    <t>Jl. Dr. Wahidin No.8
 Kel. Sukabumi Kec. Mayangan</t>
  </si>
  <si>
    <t>0335-425333 
 0823-3062-2036</t>
  </si>
  <si>
    <t>225.000 - 325.000</t>
  </si>
  <si>
    <t>Kartini Guest House</t>
  </si>
  <si>
    <t>Jl. RA. Kartini No.69
 Kel. Sukabumi Kec. Mayangan</t>
  </si>
  <si>
    <t>0813-9105-1203</t>
  </si>
  <si>
    <t>Moshi Moshi Hostel</t>
  </si>
  <si>
    <t>Jl. RA. Kartini No.67 Kel. Sukabumi Kec. Mayangan</t>
  </si>
  <si>
    <t>0818-7630-58</t>
  </si>
  <si>
    <t>85.000 - 210.000</t>
  </si>
  <si>
    <t>Nasution Homestay</t>
  </si>
  <si>
    <t>Jl. AIS. Nasution No.12 Kel. Sukabumi Kec. Mayangan</t>
  </si>
  <si>
    <t>0812-3461-700</t>
  </si>
  <si>
    <t>300.000 - 470.000</t>
  </si>
  <si>
    <t>Rumah Singgah Ombass</t>
  </si>
  <si>
    <t>Jl. dr. Moch. Saleh No.14 Kel. Sukabumi Kec. Mayangan</t>
  </si>
  <si>
    <t>0852-3335-1112</t>
  </si>
  <si>
    <t>35.74.03.1010</t>
  </si>
  <si>
    <t>Wiroborang</t>
  </si>
  <si>
    <t>The Canal Paalupi Homestay</t>
  </si>
  <si>
    <t>Jl. Panglima Sudirman Kel. Wiroborang Kec. Mayangan</t>
  </si>
  <si>
    <t>0822-3224-0476
 0858-5361-3025</t>
  </si>
  <si>
    <t>225.000 - 250.000</t>
  </si>
  <si>
    <t>35.74.04.1001</t>
  </si>
  <si>
    <t>Tisnonegaran</t>
  </si>
  <si>
    <t>Hotel BROMO PARK</t>
  </si>
  <si>
    <t>Jl. Dr. Sutomo No.70
 Kel. Tisnonegaran Kec. Kanigaran</t>
  </si>
  <si>
    <t>0335-4493777 
 0813-3083-7775</t>
  </si>
  <si>
    <t>618.000 - 2.488.000</t>
  </si>
  <si>
    <t>Hotel TAMPIARTO</t>
  </si>
  <si>
    <t>Jl. Suroyo No.15
 Kel. Tisnonegaran Kec. Kanigaran</t>
  </si>
  <si>
    <t>0335-421288</t>
  </si>
  <si>
    <t>200.000 - 350.000</t>
  </si>
  <si>
    <t>Home Stay EBONY</t>
  </si>
  <si>
    <t>Jl. Gubernur Suryo
 Kel. Tisnonegaran Kec. Kanigaran</t>
  </si>
  <si>
    <t>0335-7606264</t>
  </si>
  <si>
    <t>170.000 - 400.000</t>
  </si>
  <si>
    <t>Hotel TENTREM</t>
  </si>
  <si>
    <t>Jl. Panglima Sudirman No.15
 Kel. Tisnonegaran Kec. Kanigaran</t>
  </si>
  <si>
    <t>0335-421049</t>
  </si>
  <si>
    <t>70.000 - 180.000</t>
  </si>
  <si>
    <t>SURYA Guest House</t>
  </si>
  <si>
    <t>Jl. Gubernur Suryo No.02
 Kel. Tisnonegaran Kec. Kanigaran</t>
  </si>
  <si>
    <t>0812-3493-2982
 0813-5839-8398</t>
  </si>
  <si>
    <t>175.000 - 350.000</t>
  </si>
  <si>
    <t>35.74.04.1006</t>
  </si>
  <si>
    <t>Kebonsari Kulon</t>
  </si>
  <si>
    <t>Hotel BROMO PERMAI II</t>
  </si>
  <si>
    <t>Jl. Panglima Sudirman No.327
 Kel. Kebonsari Kulon Kec. Kanigaran</t>
  </si>
  <si>
    <t>0335-422256</t>
  </si>
  <si>
    <t>90.000 - 250.000</t>
  </si>
  <si>
    <t>35.74.05.1001</t>
  </si>
  <si>
    <t>Jrebeng Kulon</t>
  </si>
  <si>
    <t>Home Stay SINAR HARAPAN</t>
  </si>
  <si>
    <t>Jl. Bengawan Solo No.100
 Kel. Jrebeng Kulon Kec. Kedopok</t>
  </si>
  <si>
    <t>0335-425333
 0823-3110-0222</t>
  </si>
  <si>
    <t>100.000 - 200.000</t>
  </si>
  <si>
    <t>35.74.05.1002</t>
  </si>
  <si>
    <t>Kareng Lor</t>
  </si>
  <si>
    <t>Penginapan Sri Rejeki</t>
  </si>
  <si>
    <t>Jl. Prof. Hamka Kel. Kareng Lor Kec. Kedopok</t>
  </si>
  <si>
    <t>0823-7515-7557</t>
  </si>
  <si>
    <t>Tahun 2025 - Jumlah Kamar Hotel/Akomodasi Lainnya di Kota Probolinggo</t>
  </si>
  <si>
    <t>jumlah_kamar</t>
  </si>
  <si>
    <t>SUM of jumlah_kamar</t>
  </si>
  <si>
    <t>Tahun 2025 - Jumlah Lapangan Olahraga Menurut Kelurahan di Kota Probolinggo</t>
  </si>
  <si>
    <t>jumlah_lapangan_olahraga</t>
  </si>
  <si>
    <t>SUM of jumlah_lapangan_olahraga</t>
  </si>
  <si>
    <t>35.74.01.1007</t>
  </si>
  <si>
    <t>Pohsangit Kidul</t>
  </si>
  <si>
    <t>35.74.01.1008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</si>
  <si>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</si>
  <si>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</si>
  <si>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</si>
  <si>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</si>
  <si>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</si>
  <si>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</si>
  <si>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</si>
  <si>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</si>
  <si>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</si>
  <si>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</si>
  <si>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</si>
  <si>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</si>
  <si>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</si>
  <si>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</si>
  <si>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</si>
  <si>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</si>
  <si>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</si>
  <si>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</si>
  <si>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</si>
  <si>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</si>
  <si>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</si>
  <si>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</si>
  <si>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</si>
  <si>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</si>
  <si>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</si>
  <si>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Tahun 2025 - Daftar Lapangan Olahraga yang ada di Kota Probolinggo</t>
  </si>
  <si>
    <t>Catatan : Mohon data yang terisi dicek kembali dan direvisi bila ada yang tidak tepat</t>
  </si>
  <si>
    <t>nama_lapangan</t>
  </si>
  <si>
    <t>jenis_olahraga</t>
  </si>
  <si>
    <t>latitude</t>
  </si>
  <si>
    <t>longitude</t>
  </si>
  <si>
    <t>kondisi</t>
  </si>
  <si>
    <t>status_kepemilikan</t>
  </si>
  <si>
    <t>Kapasitas</t>
  </si>
  <si>
    <t>COUNTA of jenis_olahraga</t>
  </si>
  <si>
    <t>Lapangan Bola Volly</t>
  </si>
  <si>
    <t>Bola Volly</t>
  </si>
  <si>
    <t>Dusun Melati RT.001 RW.002</t>
  </si>
  <si>
    <t>Baik</t>
  </si>
  <si>
    <t>Masyarakat</t>
  </si>
  <si>
    <t>1 lapangan</t>
  </si>
  <si>
    <t>Dusun Melati RT.003 RW.002</t>
  </si>
  <si>
    <t>basket</t>
  </si>
  <si>
    <t>RT. 04 / RW.07</t>
  </si>
  <si>
    <t>Kurang Baik</t>
  </si>
  <si>
    <t>RT. 07 / RW.07</t>
  </si>
  <si>
    <t>Bulu Tangkis</t>
  </si>
  <si>
    <t>Lapangan Tenis Meja</t>
  </si>
  <si>
    <t>Tenis Meja</t>
  </si>
  <si>
    <t>Futsal</t>
  </si>
  <si>
    <t>RT.01 / RW.07</t>
  </si>
  <si>
    <t>Gym</t>
  </si>
  <si>
    <t>Jalan Panglima Sudirman</t>
  </si>
  <si>
    <t>Aset</t>
  </si>
  <si>
    <t>Sepak Bola</t>
  </si>
  <si>
    <t>Jalan Samanhudi</t>
  </si>
  <si>
    <t>Sepak takraw</t>
  </si>
  <si>
    <t>Jalan Gumuk</t>
  </si>
  <si>
    <t>Tenis lapangan</t>
  </si>
  <si>
    <t>Kantor Kelurahan Pilang</t>
  </si>
  <si>
    <t>Rusunawa Bayuangga RW. 5</t>
  </si>
  <si>
    <t>MESS KTI RT.02 RW.04</t>
  </si>
  <si>
    <t>KTI</t>
  </si>
  <si>
    <t>Lapangan Sepak Bola</t>
  </si>
  <si>
    <t>Jalan Tambora RT 4 RW III</t>
  </si>
  <si>
    <t>GG. Tuyo Arum RT 01 RW I</t>
  </si>
  <si>
    <t>COUNTA of kondisi</t>
  </si>
  <si>
    <t>Blok Jurang RT 04 RW 04</t>
  </si>
  <si>
    <t>RT 03 RW 04</t>
  </si>
  <si>
    <t>RT 05 RW 03</t>
  </si>
  <si>
    <t>RT 04 RW 04</t>
  </si>
  <si>
    <t>RT 06 RW 03</t>
  </si>
  <si>
    <t>Jalan Ikan Lumba - Lumba RT.05 RW.02</t>
  </si>
  <si>
    <t>Kodam V Brawijaya</t>
  </si>
  <si>
    <t>Jl. KH. Ahmad Dahlan RW.16</t>
  </si>
  <si>
    <t>Jl. Musi RT.01 RW..04</t>
  </si>
  <si>
    <t>RT.02 RW.12</t>
  </si>
  <si>
    <t>PG Wonolangan</t>
  </si>
  <si>
    <t>RT.10 RW.12</t>
  </si>
  <si>
    <t>RT.03 RW.13</t>
  </si>
  <si>
    <t>COUNTA of nama_lapangan</t>
  </si>
  <si>
    <t>Jl. Kedondong RT.06 RW.01</t>
  </si>
  <si>
    <t>RT.04 RW.01</t>
  </si>
  <si>
    <t>RT.06 RW.01</t>
  </si>
  <si>
    <t>RT.01 RW.03</t>
  </si>
  <si>
    <t>RW. 05</t>
  </si>
  <si>
    <t>Lapangan Futsal</t>
  </si>
  <si>
    <t>Lap. Sepak Takraw</t>
  </si>
  <si>
    <t>Jl. KH. Hasan Gg. Gumuk</t>
  </si>
  <si>
    <t>SD. Ketapang 1</t>
  </si>
  <si>
    <t>Pondok Riadlus Sholihin</t>
  </si>
  <si>
    <t>RT.01 RW.05</t>
  </si>
  <si>
    <t>Jl. Abdurrahman Wahid</t>
  </si>
  <si>
    <t>Pro Futsal</t>
  </si>
  <si>
    <t>Jl. Raya Bromo</t>
  </si>
  <si>
    <t>Indi futsal</t>
  </si>
  <si>
    <t>Jln. Soekarno Hatta RT.02 RW.03</t>
  </si>
  <si>
    <t>Pem. Prov</t>
  </si>
  <si>
    <t>Kemenag</t>
  </si>
  <si>
    <t>Lapangan Basket</t>
  </si>
  <si>
    <t>Lapangan Bulu Tangkis</t>
  </si>
  <si>
    <t>Jln. Citarum RT.03 RW. 03</t>
  </si>
  <si>
    <t>Jln. Citarum RT.03 RW. 04</t>
  </si>
  <si>
    <t>Jln. Citarum RT.05 RW.01</t>
  </si>
  <si>
    <t>Jln. Citarum Blok A RT.01 RW.04</t>
  </si>
  <si>
    <t>Jln. Sunan Kalijogo RT.03 RW.01</t>
  </si>
  <si>
    <t>Jln. Hayam Wuruk RT.04 RW.07</t>
  </si>
  <si>
    <t>Jln. Arjuno RT.013 RW.003</t>
  </si>
  <si>
    <t>RT.006 RW.003</t>
  </si>
  <si>
    <t>RT.011 RW.002</t>
  </si>
  <si>
    <t>Jln. Merapi RT.012 RW. 001</t>
  </si>
  <si>
    <t>Jln. Nanas RT.02 RW.04</t>
  </si>
  <si>
    <t>Jln. KH. Abd. Hamid RT.02 RW.03</t>
  </si>
  <si>
    <t>Jln. Sunan Ampel RT.01 RW.09</t>
  </si>
  <si>
    <t>Jalan Mastrip</t>
  </si>
  <si>
    <t>Jalan Anggur</t>
  </si>
  <si>
    <t>Jalan Basuki Rahmad</t>
  </si>
  <si>
    <t>Jalan WR. Supratman</t>
  </si>
  <si>
    <t>Gg. Lapangan RT.03 RW. 11</t>
  </si>
  <si>
    <t>Jl. Kapten Saroe RT.02 RW. 05</t>
  </si>
  <si>
    <t>Jl. Kaca Piring</t>
  </si>
  <si>
    <t>Jl. Kampung Bremi RT.05 RW.01</t>
  </si>
  <si>
    <t>Jl. Imam Bonjol</t>
  </si>
  <si>
    <t xml:space="preserve">Lapangan Tenis  </t>
  </si>
  <si>
    <t>Tenis Lapangan</t>
  </si>
  <si>
    <t>Jl. Ais Nasution</t>
  </si>
  <si>
    <t>Tahun 2025 - Jumlah Klub Olahraga Menurut Kelurahan di Kota Probolinggo</t>
  </si>
  <si>
    <t>Mohon tambahkan jenis olahraga bila terdapat perubahan</t>
  </si>
  <si>
    <t>jumlah_klub_olahraga</t>
  </si>
  <si>
    <t>SUM of jumlah_klub_olahraga</t>
  </si>
  <si>
    <t>Badminton</t>
  </si>
  <si>
    <t>Bela Diri</t>
  </si>
  <si>
    <t>Basket</t>
  </si>
  <si>
    <t>Bola Voli</t>
  </si>
  <si>
    <t>Bilyar</t>
  </si>
  <si>
    <t>Karate</t>
  </si>
  <si>
    <t>Pencak Silat</t>
  </si>
  <si>
    <t>Bridge</t>
  </si>
  <si>
    <t>Senam</t>
  </si>
  <si>
    <t>Catur</t>
  </si>
  <si>
    <t>Drum Band</t>
  </si>
  <si>
    <t>Sepeda Santai</t>
  </si>
  <si>
    <t>Panahan</t>
  </si>
  <si>
    <t>Taekwondo</t>
  </si>
  <si>
    <t>Panjat Tebing</t>
  </si>
  <si>
    <t>Renang</t>
  </si>
  <si>
    <t>Wushu</t>
  </si>
  <si>
    <t>Tahun 2025 - Daftar Klub Olahraga yang ada di Kota Probolinggo</t>
  </si>
  <si>
    <t>nama_klub_olahraga</t>
  </si>
  <si>
    <t>jumlah_anggota</t>
  </si>
  <si>
    <t>SUM of jumlah_anggota</t>
  </si>
  <si>
    <t>PB Covid</t>
  </si>
  <si>
    <t>PB Samator</t>
  </si>
  <si>
    <t>TORANGGA</t>
  </si>
  <si>
    <t>GARWI</t>
  </si>
  <si>
    <t>PERWIRA</t>
  </si>
  <si>
    <t>PERVOB</t>
  </si>
  <si>
    <t>Kelapa Gading</t>
  </si>
  <si>
    <t>Lucky Mastrip</t>
  </si>
  <si>
    <t>Sepeda santai</t>
  </si>
  <si>
    <t>Pemuda GPM</t>
  </si>
  <si>
    <t>Lambrador</t>
  </si>
  <si>
    <t>Putra Dewa</t>
  </si>
  <si>
    <t>Merpati Putra</t>
  </si>
  <si>
    <t>Lawet</t>
  </si>
  <si>
    <t>Rubestar</t>
  </si>
  <si>
    <t>Kendedes</t>
  </si>
  <si>
    <t>seroja</t>
  </si>
  <si>
    <t>PARKI</t>
  </si>
  <si>
    <t>Ibnu Alwan</t>
  </si>
  <si>
    <t>Pencak silat</t>
  </si>
  <si>
    <t>Pagar Nusa</t>
  </si>
  <si>
    <t>Senam Melati</t>
  </si>
  <si>
    <t>Senam Lover Zumba</t>
  </si>
  <si>
    <t>Supermom</t>
  </si>
  <si>
    <t>Persis FC</t>
  </si>
  <si>
    <t>Gelora Muda</t>
  </si>
  <si>
    <t>Sepak Bola Surya Muda</t>
  </si>
  <si>
    <t>Sepak Bola Surya Putra</t>
  </si>
  <si>
    <t>Scorpion FC</t>
  </si>
  <si>
    <t>Rajawali Muda FC</t>
  </si>
  <si>
    <t>Jaguar FC</t>
  </si>
  <si>
    <t>Kali Banger Gowes</t>
  </si>
  <si>
    <t>PTM (Persatuan Tenis Meja)</t>
  </si>
  <si>
    <t>Tahun 2025 - Jumlah Gedung Olahraga Menurut Kelurahan di Kota Probolinggo</t>
  </si>
  <si>
    <t>jumlah_gedung_olahraga</t>
  </si>
  <si>
    <t>SUM of jumlah_gedung_olahraga</t>
  </si>
  <si>
    <t>Tahun 2025 - Daftar Gedung Olahraga yang ada di Kota Probolinggo</t>
  </si>
  <si>
    <t>nama_gedung</t>
  </si>
  <si>
    <t>status_kepemilikikan</t>
  </si>
  <si>
    <t>kapasitas</t>
  </si>
  <si>
    <t>COUNTA of nama_gedung</t>
  </si>
  <si>
    <t>GOR Mastrip</t>
  </si>
  <si>
    <t>Bola Voli, Futsal, Badminton</t>
  </si>
  <si>
    <t>-7,784972491447899</t>
  </si>
  <si>
    <t>113,21217236621135</t>
  </si>
  <si>
    <t>Gor A. Yani</t>
  </si>
  <si>
    <t>Jalan dr. soetomo</t>
  </si>
  <si>
    <t>-7,751161660172399</t>
  </si>
  <si>
    <t>113,21716450892900</t>
  </si>
  <si>
    <t>GOR Tri Dharma</t>
  </si>
  <si>
    <t>Jalan Wr. Supratman</t>
  </si>
  <si>
    <t>-7,746804558510815</t>
  </si>
  <si>
    <t>113,22048651294419</t>
  </si>
  <si>
    <t>Swasta</t>
  </si>
  <si>
    <t>Tahun 2025 - Jumlah Organisasi Kepemudaan Menurut Kelurahan di Kota Probolinggo</t>
  </si>
  <si>
    <t>jumlah_organisasi_kepemudaan</t>
  </si>
  <si>
    <t>SUM of jumlah_organisasi_kepemudaan</t>
  </si>
  <si>
    <t>Tahun 2025 - Daftar Organisasi Kepemudaan yang ada di Kota Probolinggo</t>
  </si>
  <si>
    <t>nama_organisasi</t>
  </si>
  <si>
    <t>status</t>
  </si>
  <si>
    <t>COUNTA of nama_organisasi</t>
  </si>
  <si>
    <t>Tahun 2025 - Jumlah Organisasi Olahraga Menurut Kelurahan di Kota Probolinggo</t>
  </si>
  <si>
    <t>jumlah_organisasi_olahraga</t>
  </si>
  <si>
    <t>SUM of jumlah_organisasi_olahraga</t>
  </si>
  <si>
    <t>Tahun 2024 - Daftar Organisasi Olahraga yang ada di Kota Probolinggo</t>
  </si>
  <si>
    <t>Tahun 2024 - Daftar Kegiatan Kepemudaan yang dilaksanakan di Kota Probolinggo</t>
  </si>
  <si>
    <t>nama_kegiatan</t>
  </si>
  <si>
    <t>tempat_penyelenggaraan</t>
  </si>
  <si>
    <t>jumlah_peserta</t>
  </si>
  <si>
    <t>COUNTA of nama_kegiatan</t>
  </si>
  <si>
    <t>Tahun 2025 - Daftar Kegiatan Olahraga yang dilaksanakan di Kota Probolinggo</t>
  </si>
  <si>
    <t>Liga Sepak Bola Pelajar</t>
  </si>
  <si>
    <t>Stadion Bayuangga</t>
  </si>
  <si>
    <t>Olahraga Tradisional Tingkat SMP</t>
  </si>
  <si>
    <t>Tahun 2025 - Jumlah Usaha Makanan dan Minimum Menurut Jenis Usaha dan Kelurahan di Kota Probolinggo</t>
  </si>
  <si>
    <t>jenis_usaha</t>
  </si>
  <si>
    <t>Restoran</t>
  </si>
  <si>
    <t>Bar/Rumah Minum</t>
  </si>
  <si>
    <t>Jasa Boga/Katering</t>
  </si>
  <si>
    <t>Kafe</t>
  </si>
  <si>
    <t>Pusat Penjualan Makanan</t>
  </si>
  <si>
    <t>Rumah Makan</t>
  </si>
  <si>
    <t>sheet 27</t>
  </si>
  <si>
    <t>sheet 28</t>
  </si>
  <si>
    <t>sheet 29</t>
  </si>
  <si>
    <t>sheet 30</t>
  </si>
  <si>
    <t>sheet 31</t>
  </si>
  <si>
    <t>Tahun 2025 - Daftar Usaha Restoran di Kota Probolinggo</t>
  </si>
  <si>
    <t>nama_restoran</t>
  </si>
  <si>
    <t>pemilik_pengelola</t>
  </si>
  <si>
    <t>COUNTA of nama_restoran</t>
  </si>
  <si>
    <t>Chill Coffee &amp; Eatery</t>
  </si>
  <si>
    <t>Jl. Raya Bromo Kel. Triwung Lor Kec. Kademangan</t>
  </si>
  <si>
    <t>0822-2844-0466</t>
  </si>
  <si>
    <t>Garden City</t>
  </si>
  <si>
    <t>Jl. Bromo Km 3 No.62 Kel. Triwung Lor Kec. Kademangan</t>
  </si>
  <si>
    <t>0821-4568-7989</t>
  </si>
  <si>
    <t>Wahyu</t>
  </si>
  <si>
    <t>Noe Coffee</t>
  </si>
  <si>
    <t>Perumahan Asabri Blok F No.247 Kel. Kanigaran Kec. Kanigaran</t>
  </si>
  <si>
    <t>0852-5840-1676</t>
  </si>
  <si>
    <t>Quatro</t>
  </si>
  <si>
    <t>Jl. Panglima Sudirman No.327 Kel. Kebonsari Kulon Kec. Kanigaran</t>
  </si>
  <si>
    <t>0813-3150-8224</t>
  </si>
  <si>
    <t>Hardian Prayoga</t>
  </si>
  <si>
    <t>Seantero Eatery &amp; Café</t>
  </si>
  <si>
    <t>Jl. Pahlawan No.65 Kel. Kebonsari Kulon Kec. Kanigaran</t>
  </si>
  <si>
    <t>0851-4249-0711</t>
  </si>
  <si>
    <t>Kiki Bunga Ari Firdauzi</t>
  </si>
  <si>
    <t>AAA</t>
  </si>
  <si>
    <t>Jl. Pahlawan No.17 Kel. Tisnonegaran Kec. Kanigaran</t>
  </si>
  <si>
    <t>0812-3377-9900</t>
  </si>
  <si>
    <t>Andry H</t>
  </si>
  <si>
    <t>D &amp; C 19</t>
  </si>
  <si>
    <t>Jl. Pahlawan No.19 Kel. Tisnonegaran Kec. Kanigaran</t>
  </si>
  <si>
    <t>0821-3888-7888</t>
  </si>
  <si>
    <t>Ridianto Sudijono Putro</t>
  </si>
  <si>
    <t>D'Bell Pepper</t>
  </si>
  <si>
    <t>Jl. Suroyo No.1 Kel. Tisnonegaran Kec. Kanigaran</t>
  </si>
  <si>
    <t>0335-421040</t>
  </si>
  <si>
    <t>Candra Winarta</t>
  </si>
  <si>
    <t>Jawara Ngebul &amp; Gongso</t>
  </si>
  <si>
    <t>Jl. Mas Suharto No.2 RT.04 RW.05 Kel. Tisnonegaran Kec. Kanigaran</t>
  </si>
  <si>
    <t>0811-3771-449</t>
  </si>
  <si>
    <t>Dedik Riyawan</t>
  </si>
  <si>
    <t>Laoban Kopitiam</t>
  </si>
  <si>
    <t>Jl. Dr. Sutomo No.26 Kel. Tisnonegaran Kec. Kanigaran</t>
  </si>
  <si>
    <t>0812-1728-6255</t>
  </si>
  <si>
    <t>Malawa Café</t>
  </si>
  <si>
    <t>Jl. Panglima Sudirman No.36 Kel. Tisnonegaran Kec. Kanigaran</t>
  </si>
  <si>
    <t>0822-4510-8488</t>
  </si>
  <si>
    <t>Sari Kuring</t>
  </si>
  <si>
    <t>Jl. Imam Bonjol No.33 Kel. Tisnonegaran Kec. Kanigaran</t>
  </si>
  <si>
    <t>0335-424999</t>
  </si>
  <si>
    <t>Ronny Eltu</t>
  </si>
  <si>
    <t>Savana Resto</t>
  </si>
  <si>
    <t>Jl. Dr. Sutomo No.70 Kel. Tisnonegaran Kec. Kanigaran</t>
  </si>
  <si>
    <t>0335 4493777
 0822-1177-7369</t>
  </si>
  <si>
    <t>Andreas Lesmana S</t>
  </si>
  <si>
    <t>Uyah Gulo</t>
  </si>
  <si>
    <t>Jl. Panglima Sudirman No.42 Kel. Tisnonegaran Kec. Kanigaran</t>
  </si>
  <si>
    <t>0823-3886-9387</t>
  </si>
  <si>
    <t>Dedy Kurniawan</t>
  </si>
  <si>
    <t>Waroeng Chef</t>
  </si>
  <si>
    <t>Jl. Supriyadi Gg. Jepara Kel. Tisnonegaran Kec. Kanigaran</t>
  </si>
  <si>
    <t>0812-3450-1180</t>
  </si>
  <si>
    <t>Isnan</t>
  </si>
  <si>
    <t>Warung BPR (Boga Prima Rasa)</t>
  </si>
  <si>
    <t>Jl. Pahlawan No.20 Tisnonegaran Kec. Kanigaran</t>
  </si>
  <si>
    <t>0822-5778-4502</t>
  </si>
  <si>
    <t>Batu Kepiting Seafood</t>
  </si>
  <si>
    <t>Jl. Gatot Subroto No.80 RT.08 RW.07 Kel. Mangunharjo Kec. Mayangan</t>
  </si>
  <si>
    <t>0878-8584-8887</t>
  </si>
  <si>
    <t>Bijikopi Café</t>
  </si>
  <si>
    <t>Jl. Ikan Kerapu Kel.Mangunharjo Kec. Mayangan</t>
  </si>
  <si>
    <t>0878-5758-5788</t>
  </si>
  <si>
    <t>J'Bing Cafe &amp; Resto</t>
  </si>
  <si>
    <t>Jl. Basuki Rahmad No.9 RT.01 RW.16 Kel. Mangunharjo Kec. Mayangan</t>
  </si>
  <si>
    <t>0852-3329-1115</t>
  </si>
  <si>
    <t>Fitri Monika Permata Intan</t>
  </si>
  <si>
    <t>JnC Resto n Pool</t>
  </si>
  <si>
    <t>Jl. Hayam Wuruk No.9 Kel. Jati Kec. Mayangan</t>
  </si>
  <si>
    <t>0812-5225-8257</t>
  </si>
  <si>
    <t>Hengky Hadiyanto</t>
  </si>
  <si>
    <t>Kedai Nusantara 168</t>
  </si>
  <si>
    <t>Jl. Basuki Rahmad No.24 (Kompleks Ruko CGV Wijaya Kusuma) Kel. Mangunharjo Kec. Mayangan</t>
  </si>
  <si>
    <t>0889-9196-4550</t>
  </si>
  <si>
    <t>Jason</t>
  </si>
  <si>
    <t>Rest-O-Tent</t>
  </si>
  <si>
    <t>Pelabuhan Perikanan Pantai, Kel. Mangunharjo Kec. Mayangan</t>
  </si>
  <si>
    <t>0335-7021002
 0812-3348-4883</t>
  </si>
  <si>
    <t>Lasy</t>
  </si>
  <si>
    <t>Sego Box Reborn</t>
  </si>
  <si>
    <t>0812-3278-1028</t>
  </si>
  <si>
    <t>Warung KAMA</t>
  </si>
  <si>
    <t>0813-3333-3925
 0822-4444-4795</t>
  </si>
  <si>
    <t>Habib Mahdi</t>
  </si>
  <si>
    <t>Yakuza Japanese Food Restaurant</t>
  </si>
  <si>
    <t>Jl. KH. Mansyur No.47 Mangunharjo Kec. Mayangan</t>
  </si>
  <si>
    <t>0852-1553-0030</t>
  </si>
  <si>
    <t>Alibi Café &amp; Resto</t>
  </si>
  <si>
    <t>Jl. Kartini No.88 Kel. Sukabumi Kec. Mayangan</t>
  </si>
  <si>
    <t>0852-3030-4426</t>
  </si>
  <si>
    <t>Angel</t>
  </si>
  <si>
    <t>Kampung Steak</t>
  </si>
  <si>
    <t>Jl. Ahmad Yani No.12 Kel. Sukabumi Kec. Mayangan</t>
  </si>
  <si>
    <t>0813-9249-5265</t>
  </si>
  <si>
    <t>Kedai Asha</t>
  </si>
  <si>
    <t>Jl. Mayjen DI. Panjaitan No.45 Kel. Sukabumi Kec. Mayangan</t>
  </si>
  <si>
    <t>0853-3428-2827</t>
  </si>
  <si>
    <t>Sakina Permatasari</t>
  </si>
  <si>
    <t>Kokape</t>
  </si>
  <si>
    <t>Jl. Imam Bonjol No.39 Kel. Sukabumi Kec. Mayangan</t>
  </si>
  <si>
    <t>0811-3554-244</t>
  </si>
  <si>
    <t>Lioe Christina</t>
  </si>
  <si>
    <t>Oikia Cafe and Eatery</t>
  </si>
  <si>
    <t>Jl. Suyoso No.39 Kel. Sukabumi Kec. Mayangan</t>
  </si>
  <si>
    <t>0896-1660-7241</t>
  </si>
  <si>
    <t>Orin Hall dan Resto</t>
  </si>
  <si>
    <t>Jl. Panjaitan No.1A Kel. Sukabumi Kec. Mayangan</t>
  </si>
  <si>
    <t>0335-426200</t>
  </si>
  <si>
    <t>Fredo Hadi Kristanto, SE</t>
  </si>
  <si>
    <t>Paseban Sena Resto</t>
  </si>
  <si>
    <t>Jl. Suroyo No.51-52
 Kel. Sukabumi Kec. Mayangan</t>
  </si>
  <si>
    <t>Mirna Ayu Wulandari</t>
  </si>
  <si>
    <t>Q5 Steak &amp; Bowl</t>
  </si>
  <si>
    <t>Jl. Ahmad Yani Kel. Sukabumi Kec. Mayangan</t>
  </si>
  <si>
    <t>0812-3500-0675</t>
  </si>
  <si>
    <t>A. Barizi</t>
  </si>
  <si>
    <t>Score Café &amp; Resto</t>
  </si>
  <si>
    <t>Jl. Diponegoro No.05 Kel. Sukabumi Kec. Mayangan</t>
  </si>
  <si>
    <t>0852-0456-7483</t>
  </si>
  <si>
    <t>Sumber Hidup</t>
  </si>
  <si>
    <t>Jl. Dr. Moh Saleh Kel. Sukabumi Kec. Mayangan</t>
  </si>
  <si>
    <t>0335-421413</t>
  </si>
  <si>
    <t>Roy Oktavianus</t>
  </si>
  <si>
    <t>Tahun 2025 - Daftar Usaha Rumah Makan di Kota Probolinggo</t>
  </si>
  <si>
    <t>nama_rumah makan</t>
  </si>
  <si>
    <t>COUNTA of nama_rumah makan</t>
  </si>
  <si>
    <t>Rumah Makan Padang</t>
  </si>
  <si>
    <t>Jl. Brantas RT.01 RW.02 Kel. Kademangan Kec. Kademangan</t>
  </si>
  <si>
    <t>0821-4254-5568</t>
  </si>
  <si>
    <t>Bakso Kita Prasmanan</t>
  </si>
  <si>
    <t>Jl. Abdurrahman Wahid Kel. Ketapang Kec. Kademangan</t>
  </si>
  <si>
    <t>0822-7766-1313</t>
  </si>
  <si>
    <t>RM. Ayam Bromo</t>
  </si>
  <si>
    <t>Jl. Raya Bromo No.88 Kel. Ketapang Kec. Kademangan</t>
  </si>
  <si>
    <t>0851-0961-8555</t>
  </si>
  <si>
    <t>Thomas CH</t>
  </si>
  <si>
    <t>Rocket Chicken</t>
  </si>
  <si>
    <t>Jln. Raya Bromo No.33 Kel. Ketapang Kec. Kademangan</t>
  </si>
  <si>
    <t>0812-1543-4310</t>
  </si>
  <si>
    <t>Yakup Efendi</t>
  </si>
  <si>
    <t>Bakso Eddy</t>
  </si>
  <si>
    <t>Jl. Soekarno Hatta No.158 A Kel. Pilang Kec. Kademangan</t>
  </si>
  <si>
    <t>0821-4071-7717</t>
  </si>
  <si>
    <t>Eddy Jupriyanto</t>
  </si>
  <si>
    <t>Bakso Probolinggo</t>
  </si>
  <si>
    <t>Jl. Soekarno Hatta Kel. Pilang Kec. Kademangan</t>
  </si>
  <si>
    <t>0812-4936-3933</t>
  </si>
  <si>
    <t>Slamet Swantoro</t>
  </si>
  <si>
    <t>Rawon Deltha</t>
  </si>
  <si>
    <t>Jl. Soekarno - Hatta No.158A Kel. Pilang Kec. Kademangan</t>
  </si>
  <si>
    <t>Jl. Soekarno Hatta No.143 Kel. Pilang Kec. Kademangan</t>
  </si>
  <si>
    <t>0851-8430-7667</t>
  </si>
  <si>
    <t>Dr. Yacob</t>
  </si>
  <si>
    <t>Warung Bunda Probolinggo</t>
  </si>
  <si>
    <t>Jl. Sukarno Hatta No.142 Kel. Pilang Kec. Kademangan</t>
  </si>
  <si>
    <t>0857-8423-0529</t>
  </si>
  <si>
    <t>Bakso Cuyy</t>
  </si>
  <si>
    <t>Jl. Galunggung RT.1 RW.05 Kel. Triwung Kidul Kec. Kademangan</t>
  </si>
  <si>
    <t>0853-3602-5567</t>
  </si>
  <si>
    <t>Ari</t>
  </si>
  <si>
    <t>Humble Fried Chicken</t>
  </si>
  <si>
    <t>Jl. Raya Bromo RT.07 RW.01 Kel. Triwung Kidul Kec. Kademangan</t>
  </si>
  <si>
    <t>0822-4593-2264</t>
  </si>
  <si>
    <t>Pawone Bibuk</t>
  </si>
  <si>
    <t>Jl. Semeru Kel. Triwung Kidul Kec. Kademangan</t>
  </si>
  <si>
    <t>0823-3093-6762</t>
  </si>
  <si>
    <t>Liv Ramadani Rahman</t>
  </si>
  <si>
    <t>Warung Bu Novi</t>
  </si>
  <si>
    <t>Jl. Semeru RT.04 RW.05 Kel. Triwung Kidul Kec. Kademangan</t>
  </si>
  <si>
    <t>0822-5746-4985</t>
  </si>
  <si>
    <t>Warung Geprek</t>
  </si>
  <si>
    <t>Jl Semeru Barat Rusunawa Semeru Kel. Triwung Kidul Kec. Kademangan</t>
  </si>
  <si>
    <t>Warung Lesehan BM</t>
  </si>
  <si>
    <t>Jl. Raya Bromo Km. 10 Kel. Triwung Kidul Kec. Kademangan</t>
  </si>
  <si>
    <t>0823-3617-1877</t>
  </si>
  <si>
    <t>Ayam Lodho</t>
  </si>
  <si>
    <t>Jl Supriadi Kel. Curahgrinting Kec. Kanigaran</t>
  </si>
  <si>
    <t>0852-3051-7832</t>
  </si>
  <si>
    <t>B.Kirman</t>
  </si>
  <si>
    <t>Bakso Setretanan</t>
  </si>
  <si>
    <t>Jln,Citarum RT.5 RW.1 Kelh Curahgrinting</t>
  </si>
  <si>
    <t>0822-3155-7475</t>
  </si>
  <si>
    <t>Erlangga</t>
  </si>
  <si>
    <t>Bakso Tenes Kikil "Pak Noto"</t>
  </si>
  <si>
    <t>Jl. Citarum RW.04 Kel. Curahgrinting Kec. Kanigaran</t>
  </si>
  <si>
    <t>0821-4211-6251</t>
  </si>
  <si>
    <t>Noto</t>
  </si>
  <si>
    <t>Carano Minang</t>
  </si>
  <si>
    <t>Jl. Citarum RT.05 RW.04 Kel. Curahgrinting Kel. Kanigaran</t>
  </si>
  <si>
    <t>Dapoer ABC</t>
  </si>
  <si>
    <t>Jl. Citarum RT.5 RW.01 Kel. Curahgrinting Kec. Kanigaran</t>
  </si>
  <si>
    <t>085-23470569</t>
  </si>
  <si>
    <t>Yanuar Bagus</t>
  </si>
  <si>
    <t>Hamdalah</t>
  </si>
  <si>
    <t>Jl. Supriadi RT.03 RW.04 Kel. Curahgrinting Kec. Kanigaran</t>
  </si>
  <si>
    <t>0812-49741444</t>
  </si>
  <si>
    <t>P Antok</t>
  </si>
  <si>
    <t>Hisana Fried Chicken</t>
  </si>
  <si>
    <t>Jl Supriadi RT.03 RW.04 Kel. Curahgrinting Kec. Kanigaran</t>
  </si>
  <si>
    <t>Kedai Pizza</t>
  </si>
  <si>
    <t>088-235458167</t>
  </si>
  <si>
    <t>Sandra</t>
  </si>
  <si>
    <t>Soto Ayam "Cak Doel"</t>
  </si>
  <si>
    <t>Jl. Supriadi Belakang Eratex RT.05 RW.04 Kel. Curahgrinting Kec. Kanigaran</t>
  </si>
  <si>
    <t>0821-4039-86725</t>
  </si>
  <si>
    <t>Abd Mukti</t>
  </si>
  <si>
    <t>Warung Barokah Ayam Geprek</t>
  </si>
  <si>
    <t>0812-3567-6444</t>
  </si>
  <si>
    <t>Rudiyanto</t>
  </si>
  <si>
    <t>Warung Bu Broto</t>
  </si>
  <si>
    <t>Jl. Citarum RT.5 RW.04 Kel. Curahgrinting Kec. Kanigaran</t>
  </si>
  <si>
    <t>0812-3457-775</t>
  </si>
  <si>
    <t>Bu Broto</t>
  </si>
  <si>
    <t>Warung Bu Lies</t>
  </si>
  <si>
    <t>085-230797910</t>
  </si>
  <si>
    <t>Endang Sulistijani</t>
  </si>
  <si>
    <t>Warung Es Campur Kacang ijo</t>
  </si>
  <si>
    <t>Jln.Citarum Utara PUSTU Curahgrinting</t>
  </si>
  <si>
    <t>0813-3166-2030</t>
  </si>
  <si>
    <t>Pujiantono</t>
  </si>
  <si>
    <t>Warung Kopi/Es</t>
  </si>
  <si>
    <t>Jl. Citarum RT.2 RW.03 Kel. Curahgrinting Kec. Kanigaran</t>
  </si>
  <si>
    <t>089-516720516</t>
  </si>
  <si>
    <t>Windawati/Dwi R</t>
  </si>
  <si>
    <t>Warung Lalapan abah</t>
  </si>
  <si>
    <t>0812-4974-1444</t>
  </si>
  <si>
    <t>Warung Mie Gobyos</t>
  </si>
  <si>
    <t>Jl. Citarum RT.4 RW.04 Kel. Curahgrinting Kec. Kanigaran</t>
  </si>
  <si>
    <t>082-33157-5236</t>
  </si>
  <si>
    <t>Wahyu Sugiarti</t>
  </si>
  <si>
    <t>Warung Rujak Cingur</t>
  </si>
  <si>
    <t>Jln. Kihajar Dewantara RT.02 RW.01 Kel. Curahgrinting Kec. Kanigaran</t>
  </si>
  <si>
    <t>0812-3272-8863</t>
  </si>
  <si>
    <t>siti</t>
  </si>
  <si>
    <t>Warung Sarifah</t>
  </si>
  <si>
    <t>0823-3162-8676</t>
  </si>
  <si>
    <t>H.Buang</t>
  </si>
  <si>
    <t>Ayam Geprek Sa'i</t>
  </si>
  <si>
    <t>Jl. Cokroaminoto No.22 RT.04 RW.10 Kel. Kanigaran Kec. Kanigaran</t>
  </si>
  <si>
    <t>0811-3333-0541</t>
  </si>
  <si>
    <t>Bakso Lava Jumbo</t>
  </si>
  <si>
    <t>Jl. Gubernur Suryo No. 2 Gang Karya Bhakti, Kel. Kanigaran, Kec. Kanigaran</t>
  </si>
  <si>
    <t>Bubur Ayam Jakarta Bang Jep</t>
  </si>
  <si>
    <t>Jl. Gubernur Suryo, Kel. Kanigaran, Kec. Kanigaran</t>
  </si>
  <si>
    <t>0822-3344-4558</t>
  </si>
  <si>
    <t>Burger Bangor</t>
  </si>
  <si>
    <t>Jl. Cokroaminoto Kel. Kanigaran Kec. Kanigaran</t>
  </si>
  <si>
    <t>0857-3119-1128</t>
  </si>
  <si>
    <t>Cwie Mie Kaisar</t>
  </si>
  <si>
    <t>Jl. Gubenur Suryo Kel. Kanigaran Kec. Kanigaran</t>
  </si>
  <si>
    <t>0852-3558-2692</t>
  </si>
  <si>
    <t>Elok Soliha</t>
  </si>
  <si>
    <t>Geprek Sambal Bawang</t>
  </si>
  <si>
    <t>Jl. Cokroaminoto Gg. Listrikan Kel. Kanigaran Kec. Kanigaran</t>
  </si>
  <si>
    <t>0857-0458-8868</t>
  </si>
  <si>
    <t>Jamanjigeum.Kitchen</t>
  </si>
  <si>
    <t>Jl. Gubernur Suryo Probolinggo Deretan Gg. Ruko No.3 (Timur Makam Ungup2) Kel. Kanigaran Kec. Kanigaran</t>
  </si>
  <si>
    <t>0852-5882-2272</t>
  </si>
  <si>
    <t>Kedai Mie Ayam Jamur</t>
  </si>
  <si>
    <t>Jl. Kyai Haji Wahid Hasyim No.39 Kel. Kanigaran Kec. Kanigaran</t>
  </si>
  <si>
    <t>0823-3423-2000</t>
  </si>
  <si>
    <t>R. Mohamad Fadhoitul Aszaqi</t>
  </si>
  <si>
    <t>Kedai Mie Nyor-nyor</t>
  </si>
  <si>
    <t>Jl. Slamet Riyadi No.153 Kel. Kanigaran Kec. Kanigaran</t>
  </si>
  <si>
    <t>0812-3490-9756</t>
  </si>
  <si>
    <t>Riska Nendy HD</t>
  </si>
  <si>
    <t>RM Do'a Bundo</t>
  </si>
  <si>
    <t>Jl. Cokroaminoto No.9A Kel. Kanigaran Kec. Kanigaran</t>
  </si>
  <si>
    <t>0813-8087-7725</t>
  </si>
  <si>
    <t>Warung bebek goreng Pawon Bumbu</t>
  </si>
  <si>
    <t>Jl. Slamet Riyadi Gg. Barunawati No. 1</t>
  </si>
  <si>
    <t>0853-4600-7363</t>
  </si>
  <si>
    <t>Novan Triyono</t>
  </si>
  <si>
    <t>Warung Bebek Purnama</t>
  </si>
  <si>
    <t>Jl. Mastrip No.27 Kel. Kanigaran Kec. Kanigaran</t>
  </si>
  <si>
    <t>0812-3287-9601</t>
  </si>
  <si>
    <t>Warung Bu Bagus</t>
  </si>
  <si>
    <t>Jl. Cokroaminoto 34 Kel. Kanigaran Kec. Kanigaran</t>
  </si>
  <si>
    <t>0852-5888-4866</t>
  </si>
  <si>
    <t>Luluk Bagus</t>
  </si>
  <si>
    <t>Warung Bu Imam</t>
  </si>
  <si>
    <t>Jl. Mastrip No.1 Kel. Kanigaran Kec. Kanigaran</t>
  </si>
  <si>
    <t>Bu Imam</t>
  </si>
  <si>
    <t>Warung Ennis</t>
  </si>
  <si>
    <t>Jl. Slamet Riyadi Gg Kelapa</t>
  </si>
  <si>
    <t>0812-3527-366</t>
  </si>
  <si>
    <t>Bu Ennis</t>
  </si>
  <si>
    <t>Warung Kremes &amp; Wedang Cor</t>
  </si>
  <si>
    <t>Jl. Slamet Riyadi No.143 Kel. Kanigaran Kec. Kanigaran</t>
  </si>
  <si>
    <t>0823-5131-8725</t>
  </si>
  <si>
    <t>Warung Nasi Sukma</t>
  </si>
  <si>
    <t>Jl. Sunan Bonang RT.05 RW.14 Kel. Kanigaran Kec. Kanigaran</t>
  </si>
  <si>
    <t>Sukma</t>
  </si>
  <si>
    <t>Warung Sego Pecel Mbah Sri</t>
  </si>
  <si>
    <t>Jl. AA. Maramis No.06 Kel. Kanigaran Kec. Kanigaran</t>
  </si>
  <si>
    <t>0813-5752-7370</t>
  </si>
  <si>
    <t>Basuki Wiyono</t>
  </si>
  <si>
    <t>Dapoer Anda</t>
  </si>
  <si>
    <t>Jl. Cokroaminoto 3A Kel. Kebonsari Kulon Kec. Kanigaran</t>
  </si>
  <si>
    <t>0852-6248-2754</t>
  </si>
  <si>
    <t>Sami Rahayu</t>
  </si>
  <si>
    <t>Geprek Rempah Loji</t>
  </si>
  <si>
    <t>Jl. Cokroaminoto Kel. Kebonsari Kulon Kec. Kanigaran</t>
  </si>
  <si>
    <t>0822-3154-5583</t>
  </si>
  <si>
    <t>Jl. Cokroaminoto No.20 Kel. Kebonsari Kulon Kec. Kanigaran</t>
  </si>
  <si>
    <t>0823-0133-7077</t>
  </si>
  <si>
    <t>Rumah Makan Cahaya Minang II</t>
  </si>
  <si>
    <t>Jl. Cokroaminoto RT.02 RW.09 Kel. Kebonsari Kulon Kec. Kanigaran</t>
  </si>
  <si>
    <t>Alex</t>
  </si>
  <si>
    <t>Warung Blambangan</t>
  </si>
  <si>
    <t>Jl. Pahlawan No.33 Kel. Kebonsari Kulon Kec. Kanigaran</t>
  </si>
  <si>
    <t>0823-3885-5264</t>
  </si>
  <si>
    <t>Tri Hartanti Kisworini</t>
  </si>
  <si>
    <t>Warung Kupang Bu Anik</t>
  </si>
  <si>
    <t>Jl. Pahlawan No.37B Kel. Kebonsari Kulon Kec. Kanigaran</t>
  </si>
  <si>
    <t>Warung Kupang Bu Hasanah</t>
  </si>
  <si>
    <t>Jl. Pahlawan No.49 Kel. Kebonsari Kulon Kec. Kanigaran</t>
  </si>
  <si>
    <t>0822-3722-3224</t>
  </si>
  <si>
    <t>Warung Nasi Jagung</t>
  </si>
  <si>
    <t>Jl. K.H Ahmad Dahlan Gg. Bingkilan No.98 Kel. Kebonsari Kulon Kec. Kanigaran</t>
  </si>
  <si>
    <t>0813-3139-6911</t>
  </si>
  <si>
    <t>Nunik</t>
  </si>
  <si>
    <t>Warung Nusantara</t>
  </si>
  <si>
    <t>0823-2918-0432</t>
  </si>
  <si>
    <t>Wahyu Prasetyo</t>
  </si>
  <si>
    <t>Mie Koboi</t>
  </si>
  <si>
    <t>Jl. KH. Ach Dahlan gg II RT 05 RW 01 Kel. Kebonsari Wetan Kec. Kanigaran</t>
  </si>
  <si>
    <t>0899-0409-543</t>
  </si>
  <si>
    <t>Tri Mayasari</t>
  </si>
  <si>
    <t>Teras Menull Nasi Padang Prasmanan</t>
  </si>
  <si>
    <t>Jl. Sunan Muria Perum Rangga Permai RT 06 RW 03 Kel. Kebonsari Wetan Kec. Kanigaran</t>
  </si>
  <si>
    <t>0822-2884-4485</t>
  </si>
  <si>
    <t>Rony Nirwana</t>
  </si>
  <si>
    <t>Warung Kece</t>
  </si>
  <si>
    <t>Jl. KH. Ahmad Dahlan Kel. Kebonsari Wetan Kec. Kanigaran</t>
  </si>
  <si>
    <t>Jumaati</t>
  </si>
  <si>
    <t>Warung Mbak Nita</t>
  </si>
  <si>
    <t>Jl. KH. Hasan RT 05 RW 03 Kel. Kebonsari Wetan Kec. Kanigaran</t>
  </si>
  <si>
    <t>Nita Lusiana</t>
  </si>
  <si>
    <t>Bakso Solo Dan Mie Ayam Saudara 2 Cabang Glaser</t>
  </si>
  <si>
    <t>Jl. Gubernur Suryo Kel. Tisnonegaran, Kec. Kanigaran</t>
  </si>
  <si>
    <t>0852-1935-7160</t>
  </si>
  <si>
    <t>Domino's Pizza</t>
  </si>
  <si>
    <t>Jl. Sukarno Hatta Ruko No.69 Kel. Tisnonegaran Kec. Kanigaran</t>
  </si>
  <si>
    <t>0335-425626</t>
  </si>
  <si>
    <t>Budi</t>
  </si>
  <si>
    <t>Geprek Bromo</t>
  </si>
  <si>
    <t>Jl. Letjen Sutoyo, Tisnonegaran, Kec. Kanigaran</t>
  </si>
  <si>
    <t>0812-3324-1980</t>
  </si>
  <si>
    <t>Gunawan</t>
  </si>
  <si>
    <t>Jl. Dr. Sutomo No.2 Kel. Tisnonegaran Kec. Kanigaran</t>
  </si>
  <si>
    <t>0335-423395</t>
  </si>
  <si>
    <t>Swastini Karto Raharjo</t>
  </si>
  <si>
    <t>Istana Bakso</t>
  </si>
  <si>
    <t>Jl. Supriadi Gg. Jepara No.45 Kel. Tisnonegaran Kec. Kanigaran</t>
  </si>
  <si>
    <t>0812-5600-8400</t>
  </si>
  <si>
    <t>Hj. Dwi S</t>
  </si>
  <si>
    <t>Kedai MDR</t>
  </si>
  <si>
    <t>Jl. Arif Rahman Hakim Gg. Karya Bakti No.33 Kel. Tisnonegaran Kec. Kanigaran</t>
  </si>
  <si>
    <t>0823-3051-2198</t>
  </si>
  <si>
    <t>KFC</t>
  </si>
  <si>
    <t>0335-421462</t>
  </si>
  <si>
    <t>Rudi Tanu W</t>
  </si>
  <si>
    <t>Pizza HUT Delivery</t>
  </si>
  <si>
    <t>Jl. Sukarno Hatta Ruko No.1-2 Kel. Tisnonegaran Kec. Kanigaran</t>
  </si>
  <si>
    <t>0811-3186-498</t>
  </si>
  <si>
    <t>Alwi Arifin</t>
  </si>
  <si>
    <t>Rumah Makan Favorit Rakyat</t>
  </si>
  <si>
    <t>Jl. Soekarno - Hatta No.265 Kel. Curahgrinting Kec. Kanigaran</t>
  </si>
  <si>
    <t>0878-0652-4833</t>
  </si>
  <si>
    <t>Warung Sate Bang El</t>
  </si>
  <si>
    <t>Jl. Panglima Sudirman Kel. Tisnonegaran Kec. Kanigaran</t>
  </si>
  <si>
    <t>0812-3397-4545</t>
  </si>
  <si>
    <t>Erry Ertanto</t>
  </si>
  <si>
    <t>Bakso Malang Matori</t>
  </si>
  <si>
    <t>Jl. Sunan Ampel RT.02 RW.03 Kel. Jrebeng Lor Kec. Kedopok</t>
  </si>
  <si>
    <t>0889-8904-2520</t>
  </si>
  <si>
    <t>Bunali</t>
  </si>
  <si>
    <t>Bakso Ojok Lali</t>
  </si>
  <si>
    <t>0823-0246-3779</t>
  </si>
  <si>
    <t>Darwis</t>
  </si>
  <si>
    <t>Bakso Solo</t>
  </si>
  <si>
    <t>0852-3603-0211</t>
  </si>
  <si>
    <t>Surati</t>
  </si>
  <si>
    <t>Bakso Pandawa</t>
  </si>
  <si>
    <t>Jl. Mastrip Kel. Jrebeng Wetan Kec. Kedopok</t>
  </si>
  <si>
    <t>0823-3585-9228</t>
  </si>
  <si>
    <t>Rovynanto Sitanggang</t>
  </si>
  <si>
    <t>Dapur Subbah</t>
  </si>
  <si>
    <t>Jl. Mastrip Gg. Pepaya Kel. Jrebeng Wetan Kec. Kedopok</t>
  </si>
  <si>
    <t>0851-7956-5272</t>
  </si>
  <si>
    <t>Geprek Gong 2</t>
  </si>
  <si>
    <t>Jl. Mastrip No.D4 (depan SMKN 1 Probolinggo) Kel. Jrebeng Wetan Kec. Kedopok</t>
  </si>
  <si>
    <t>0812-3273-8671</t>
  </si>
  <si>
    <t>Hisana Fried Chichen</t>
  </si>
  <si>
    <t>Kedai Ola Ole</t>
  </si>
  <si>
    <t>Jl. Sunan Bonang No.17 Kel. Jrebeng Wetan Kec. Kedopok</t>
  </si>
  <si>
    <t>0812-5242-174</t>
  </si>
  <si>
    <t>Jl. Mastrip No.1 (Sebelah Selatan Gg.Salak) RT.07 RW.04 Kel. Jrebeng Wetan Kec. Kedopok</t>
  </si>
  <si>
    <t>0877-5105-6073</t>
  </si>
  <si>
    <t>Rumah Makan Padang Kasih Bundo</t>
  </si>
  <si>
    <t>Jl. Mastrip Selatan Gg. Salak RT.07 RW.04 Kel. Jrebeng Wetan Kec. Kedopok</t>
  </si>
  <si>
    <t>0853-3461-1669</t>
  </si>
  <si>
    <t>Warung Biru</t>
  </si>
  <si>
    <t>Jl. Matrip RT. 003 RW. 003 Kel. Jrebeng Wetan Kec. Kedopok</t>
  </si>
  <si>
    <t>Warung Mie Ayam dan Soto Solo Bu SUM</t>
  </si>
  <si>
    <t>Jl. Bengawan Solo Kel. Jrebeng Wetan Kec. Kedopok</t>
  </si>
  <si>
    <t>0812-4952-2910</t>
  </si>
  <si>
    <t>Warung Perjuangan</t>
  </si>
  <si>
    <t>Jl. Sunan Bonang No.422 Kel. Jrebeng Wetan Kec. Kedopok</t>
  </si>
  <si>
    <t>0823-4162-6812</t>
  </si>
  <si>
    <t>Suama</t>
  </si>
  <si>
    <t>Warung Sudi Mampir</t>
  </si>
  <si>
    <t>Jl. Matrip No. 58 Kel. Jrebeng Wetan Kec. Kedopok</t>
  </si>
  <si>
    <t>0898-0440-341</t>
  </si>
  <si>
    <t>Meys Risol</t>
  </si>
  <si>
    <t>Jl. Bengawan Solo Perum Prasaja Mulya Blok A7 Kel. Kareng Lor Kec. Kedopok</t>
  </si>
  <si>
    <t>0812-3359-31004</t>
  </si>
  <si>
    <t>Meisa</t>
  </si>
  <si>
    <t>Warung Rizki</t>
  </si>
  <si>
    <t>Jln. Prof. DR. Hamka RT.01 RW.03 Kel. Kareng Lor Kec. Kedopok</t>
  </si>
  <si>
    <t>0813-3163-0120</t>
  </si>
  <si>
    <t>Winarti</t>
  </si>
  <si>
    <t>Ayam Bakar Solo</t>
  </si>
  <si>
    <t>Jl. Gatot Subroto 48 Kel. Jati Kec. Mayangan</t>
  </si>
  <si>
    <t>0821-4136-0995</t>
  </si>
  <si>
    <t>Sulardi</t>
  </si>
  <si>
    <t>Depot Anugrah</t>
  </si>
  <si>
    <t>Jl. Panglima Sudirman A-3 Kel. Jati Kec. Mayangan</t>
  </si>
  <si>
    <t>0335-420150</t>
  </si>
  <si>
    <t>Lanny Sugiarto</t>
  </si>
  <si>
    <t>Depot Glory</t>
  </si>
  <si>
    <t>Jl. Teuku Umar Kel. Jati Kec. Mayangan</t>
  </si>
  <si>
    <t>0812-1750-3506</t>
  </si>
  <si>
    <t>Stefanus Joni</t>
  </si>
  <si>
    <t>Jl. Hayam Wuruk No.32A Kel. Jati Kec. Mayangan</t>
  </si>
  <si>
    <t>Masakan Padang "Sari Minang"</t>
  </si>
  <si>
    <t>Jl. Panglima Sudirman No.7 (Ruko Gotong Royong) RT.02 RW.06 Kel. Jati Kec. Mayangan</t>
  </si>
  <si>
    <t>0335-424243</t>
  </si>
  <si>
    <t>H. Dasril</t>
  </si>
  <si>
    <t>Pecel Bu Reta</t>
  </si>
  <si>
    <t>Jl. Panglima Sudirman No.274 Kel. Jati Kec. Mayangan</t>
  </si>
  <si>
    <t>0335-429712</t>
  </si>
  <si>
    <t>Sari Laut CJDW</t>
  </si>
  <si>
    <t>Jl. Panglima Sudirman No.341, Kel. Jati Kec. Mayangan</t>
  </si>
  <si>
    <t>0852-0493-8661</t>
  </si>
  <si>
    <t>Warung H. Hasan</t>
  </si>
  <si>
    <t>Jl. Panglima Sudirman No.1 Kel. Jati Kec. Mayangan</t>
  </si>
  <si>
    <t>0823-3413-7222</t>
  </si>
  <si>
    <t>H. Hasan</t>
  </si>
  <si>
    <t>Warung IFA</t>
  </si>
  <si>
    <t>Jl. Panglima Sudirman No.290 RT.02 RW.07 Kel. Jati Kec. Mayangan</t>
  </si>
  <si>
    <t>0813-1692-4125</t>
  </si>
  <si>
    <t>Ifa</t>
  </si>
  <si>
    <t>Warung Sumber Rejeki</t>
  </si>
  <si>
    <t>Jl. Panglima Sudirman No.11 Kel. Jati Kec. Mayangan</t>
  </si>
  <si>
    <t>Maimuna</t>
  </si>
  <si>
    <t>Ayam Geprek Gong</t>
  </si>
  <si>
    <t>Jl. KH Mansyur Kel. Mangunharjo Kec. Mayangan</t>
  </si>
  <si>
    <t>Ayam Probolinggo</t>
  </si>
  <si>
    <t>Jl. Letjen Suprapto No.100, Kel. Mangunharjo Kec. Mayangan</t>
  </si>
  <si>
    <t>0822-4545-5545</t>
  </si>
  <si>
    <t>Sugiarti</t>
  </si>
  <si>
    <t>Bakso Mantep</t>
  </si>
  <si>
    <t>Jl. Gatot Subroto No.43 Kel. Mangunharjo Kec. Mayangan</t>
  </si>
  <si>
    <t>H. Sukarman</t>
  </si>
  <si>
    <t>Jl. Basuki Rahmat No. Kel. Mangunharjo Kec. Mayangan</t>
  </si>
  <si>
    <t>Jl. Kapt. Pierre Tendean (Belakang Gedung Plaza) Kel. Mangunharjo Kec. Mayangan</t>
  </si>
  <si>
    <t>Bakso Stasiun</t>
  </si>
  <si>
    <t>Jl. KH. Mansur No.48 Kel. Mangunharjo Kec. Mayangan</t>
  </si>
  <si>
    <t>0335-420786</t>
  </si>
  <si>
    <t>BlengeRR</t>
  </si>
  <si>
    <t>Jl. A. Yani No.25 Kel. Mangunharjo Kec. Mayangan</t>
  </si>
  <si>
    <t>0853-3455-0524</t>
  </si>
  <si>
    <t>Anton Kurniawan</t>
  </si>
  <si>
    <t>Cita Rasa</t>
  </si>
  <si>
    <t>Jl. KH. Mansur No.49 Kel. Mangunharjo Kec. Mayangan</t>
  </si>
  <si>
    <t>Jl. KH. Mansur No.46 Kel. Mangunharjo Kec. Mayangan</t>
  </si>
  <si>
    <t>Ikan Bakar Gatsu</t>
  </si>
  <si>
    <t>Jl. KH. Mansur No.50 Kel. Mangunharjo Kec. Mayangan</t>
  </si>
  <si>
    <t>0813-3688-0072</t>
  </si>
  <si>
    <t>Lesehan Solo "Mbak Har"</t>
  </si>
  <si>
    <t>Jl. Gatot Subroto Kel. Mangunharjo Kec. Mayangan</t>
  </si>
  <si>
    <t>0817-0347-8603</t>
  </si>
  <si>
    <t>Hartini</t>
  </si>
  <si>
    <t>Lesehan Solo "Mbak Sari"</t>
  </si>
  <si>
    <t>Sari</t>
  </si>
  <si>
    <t>Masakan Jepang Yakuza</t>
  </si>
  <si>
    <t>Jl. KH Mansyur No.47 Kel. Mangunharjo Kec. Mayangan</t>
  </si>
  <si>
    <t>Vicky</t>
  </si>
  <si>
    <t>Mie Ayam Gondes</t>
  </si>
  <si>
    <t>Jl. KH Mansyur No.56 Kel. Mangunharjo Kec. Mayangan</t>
  </si>
  <si>
    <t>0821-3417-0782</t>
  </si>
  <si>
    <t>Didik</t>
  </si>
  <si>
    <t>Muphus Seafood Spesial Lobster dan Ikan Bakar</t>
  </si>
  <si>
    <t>Jl. Ahmad Yani No.88 Kel. Mangunharjo Kec. Mayangan</t>
  </si>
  <si>
    <t>Nasi Rames Sumber Waras</t>
  </si>
  <si>
    <t>Jl. Kapten Tendean Kel. Mangunharjo Kec Mayangan</t>
  </si>
  <si>
    <t>0822-3491-2438</t>
  </si>
  <si>
    <t>Nyapii</t>
  </si>
  <si>
    <t>Jl. Dr. Soetomo No. 11 Kel. Mangunharjo Kec. Mayangan</t>
  </si>
  <si>
    <t>0812-3220-2038</t>
  </si>
  <si>
    <t>Pangsit Mie Malang</t>
  </si>
  <si>
    <t>Jl. KH Mansyur No.26 Kel. Mangunharjo Kec. Mayangan</t>
  </si>
  <si>
    <t>Sapik</t>
  </si>
  <si>
    <t>Pangsit Mie Yoyo</t>
  </si>
  <si>
    <t>Jl. WR. Supratman Kel. Mangunharjo Kec. Mayangan</t>
  </si>
  <si>
    <t>0822-2939-3222</t>
  </si>
  <si>
    <t>Pecel Madiun</t>
  </si>
  <si>
    <t>0812-5920-9409</t>
  </si>
  <si>
    <t>Rawon Pecel Jumaroh</t>
  </si>
  <si>
    <t>Jl. KH Mansyur No.50 Kel. Mangunharjo Kec. Mayangan</t>
  </si>
  <si>
    <t>0823-3840-2359</t>
  </si>
  <si>
    <t>Joko</t>
  </si>
  <si>
    <t>Jl. Basuki Rahmad No.27 Kel. Mangunharjo Kec. Mayangan</t>
  </si>
  <si>
    <t>0817-7654-7260</t>
  </si>
  <si>
    <t>Rujak Cingur Plawangan</t>
  </si>
  <si>
    <t>Jl. Ikan Kerapu no. 6B Kel. Mangunharjo Kec. Mayangan</t>
  </si>
  <si>
    <t>0823-3546-0665</t>
  </si>
  <si>
    <t>Anis</t>
  </si>
  <si>
    <t>Rumah Makan Ledhuk</t>
  </si>
  <si>
    <t>Jl. Basuki Rahmat No.60 Kel. Mangunharjo Kec. Mayangan</t>
  </si>
  <si>
    <t>0853-3083-5557</t>
  </si>
  <si>
    <t>Sambel Nonanone</t>
  </si>
  <si>
    <t>Jl. Gatot Subroto No.127 Kel. Mangunharjo Kec. Mayangan</t>
  </si>
  <si>
    <t>0857-454-9249</t>
  </si>
  <si>
    <t>Rafi</t>
  </si>
  <si>
    <t>Sate Kairo</t>
  </si>
  <si>
    <t>Jl. Brigjen Katamso No.19 Kel. Mangunharjo Kec. Mayangan</t>
  </si>
  <si>
    <t>0852-3220-4992</t>
  </si>
  <si>
    <t>Hj.Lutfia</t>
  </si>
  <si>
    <t>Shangrila</t>
  </si>
  <si>
    <t>Jl. Dr. Sutomo No.203 Kel. Mangunharjo Kec. Mayangan</t>
  </si>
  <si>
    <t>0335-422249</t>
  </si>
  <si>
    <t>Soewarmin Atmo
 Atmo Saputro</t>
  </si>
  <si>
    <t>Siomay Prolink</t>
  </si>
  <si>
    <t>0823-3314-7796</t>
  </si>
  <si>
    <t>Saiful</t>
  </si>
  <si>
    <t>Soto Ayam H. Madjar</t>
  </si>
  <si>
    <t>Jl. WR. Supratman No.103 Kel. Mangunharjo Kec. Mayangan</t>
  </si>
  <si>
    <t>0852-5874-3626</t>
  </si>
  <si>
    <t>H. Madjar</t>
  </si>
  <si>
    <t>Soto Ayam P. Ali</t>
  </si>
  <si>
    <t>Jl. WR. Supratman Gg. Sunggi Kel. Mangunharjo, Kec. Mayangan</t>
  </si>
  <si>
    <t>0823-1301-464</t>
  </si>
  <si>
    <t>Ali</t>
  </si>
  <si>
    <t>Soto Ayam P. Rahman</t>
  </si>
  <si>
    <t>Jl. WR. Supratman No.61 Kel. Mangunharjo Kec. Mayangan</t>
  </si>
  <si>
    <t>0813-3440-9052</t>
  </si>
  <si>
    <t>Rahman</t>
  </si>
  <si>
    <t>Wakul Rempah Jawa</t>
  </si>
  <si>
    <t>0852-3239-2645</t>
  </si>
  <si>
    <t>Agik Sugianto</t>
  </si>
  <si>
    <t>Warmindo (Warung Makan Indomie)</t>
  </si>
  <si>
    <t>Jl. Trunojoyo Alun alun Kota Probolinggo Pas Utara Lapas Kel. Mangunharjo Kec. Mayangan</t>
  </si>
  <si>
    <t>0813-5710-4675</t>
  </si>
  <si>
    <t>Tutik Lailatul Fiitriani</t>
  </si>
  <si>
    <t>Warung AA</t>
  </si>
  <si>
    <t>0812-3044-4402</t>
  </si>
  <si>
    <t>Warung Akar bambu</t>
  </si>
  <si>
    <t>Jl. KH Mansyur No.54 Kel. Mangunharjo Kec. Mayangan</t>
  </si>
  <si>
    <t>0859-3225-1651</t>
  </si>
  <si>
    <t>Syaiful</t>
  </si>
  <si>
    <t>Warung Gatsu "Pak To"</t>
  </si>
  <si>
    <t>Pak To</t>
  </si>
  <si>
    <t>Warung Lalapan Mama Lisa</t>
  </si>
  <si>
    <t>Jl. KH. Mansur Kel. Mangunharjo Kec. Mayangan</t>
  </si>
  <si>
    <t>Warung Leny</t>
  </si>
  <si>
    <t>Jl. WR. Supratman No.56 Kel. Mangunharjo Kec. Mayangan</t>
  </si>
  <si>
    <t>0812-5921-1620</t>
  </si>
  <si>
    <t>Lenny</t>
  </si>
  <si>
    <t>Warung Pojok Bu Yayuk</t>
  </si>
  <si>
    <t>Yayuk</t>
  </si>
  <si>
    <t>Yulius</t>
  </si>
  <si>
    <t>Jl. Basuki Rahmad Kel. Mangunharjo Kec. Mayangan</t>
  </si>
  <si>
    <t>0853-3669-3894</t>
  </si>
  <si>
    <t>Bebek Goreng Bu Lely</t>
  </si>
  <si>
    <t>Jl. KH. Mansur No.6B Kel. Mayangan Kec. Mayangan</t>
  </si>
  <si>
    <t>0852-3432-7866</t>
  </si>
  <si>
    <t>Lely</t>
  </si>
  <si>
    <t>Bebek Goreng Cak Mangun</t>
  </si>
  <si>
    <t>Jl. KH. Mansur No.12 Kel. Mayangan Kec. Mayangan</t>
  </si>
  <si>
    <t>Mangun</t>
  </si>
  <si>
    <t>Depot Balai</t>
  </si>
  <si>
    <t>Jl. Ikan Hiu No..II F Kel. Mayangan Kec. Mayangan</t>
  </si>
  <si>
    <t>0813-6426-0678</t>
  </si>
  <si>
    <t>Merry</t>
  </si>
  <si>
    <t>Ikan Asap Mayangan</t>
  </si>
  <si>
    <t>Jl. Ikan Paus No.39 Kel. Mayangan Kec. Mayangan</t>
  </si>
  <si>
    <t>0852-3122-9169</t>
  </si>
  <si>
    <t>Masuddin</t>
  </si>
  <si>
    <t>Lalapan Persipro</t>
  </si>
  <si>
    <t>Jl. KH. Mansur No.44 Kel. Mayangan Kec. Mayangan</t>
  </si>
  <si>
    <t>0813-3289-8251</t>
  </si>
  <si>
    <t>P. Wit</t>
  </si>
  <si>
    <t>Masakan Padang "Doa Bundo"</t>
  </si>
  <si>
    <t>Jl. PPI Kel. Mayangan Kec. Mayangan</t>
  </si>
  <si>
    <t>0812-6699-8007</t>
  </si>
  <si>
    <t>Joni</t>
  </si>
  <si>
    <t>Sego Jotos/Kembar Jaya</t>
  </si>
  <si>
    <t>Jl. KH. Mansur No.42 Kel. Mayangan Kec. Mayangan</t>
  </si>
  <si>
    <t>0852-3621-2194</t>
  </si>
  <si>
    <t>Yatinah</t>
  </si>
  <si>
    <t>Warung Bu Sugeng</t>
  </si>
  <si>
    <t>Jl. KH. Mansur No.8 Kel. Mayangan Kec. Mayangan</t>
  </si>
  <si>
    <t>0823-3283-5650</t>
  </si>
  <si>
    <t>Sugeng</t>
  </si>
  <si>
    <t>Ayam Gepuk Pak Gembus</t>
  </si>
  <si>
    <t>Jl. Dr. Moch Saleh No.8C Kel. Sukabumi Kec. Mayangan</t>
  </si>
  <si>
    <t>0812-3411-1512</t>
  </si>
  <si>
    <t>Carlos Daniel Weison Chang</t>
  </si>
  <si>
    <t>Bakso Jawa Spesial</t>
  </si>
  <si>
    <t>Jl. Imam Bonjol Sebelah Balai RW.06 Kel. Sukabumi Kec. Mayangan</t>
  </si>
  <si>
    <t>0812-1311-5050</t>
  </si>
  <si>
    <t>Marvin Halim</t>
  </si>
  <si>
    <t>Bubur Ayam Bubur'Qu</t>
  </si>
  <si>
    <t>Jl. KH. Agus Salim Kel. Sukabumi Kec. Mayangan</t>
  </si>
  <si>
    <t>0812-3490-2928</t>
  </si>
  <si>
    <t>Kaslan</t>
  </si>
  <si>
    <t>Cak Cup</t>
  </si>
  <si>
    <t>Jl. Kartini No.98 Kel. Sukabumi Kec. Mayangan</t>
  </si>
  <si>
    <t>0852-5854-4756</t>
  </si>
  <si>
    <t>Dapur Bunda</t>
  </si>
  <si>
    <t>Jl. Wahidin No.77 Kel. Sukabumi Kec. Mayangan</t>
  </si>
  <si>
    <t>0812-6521-6723</t>
  </si>
  <si>
    <t>Sitta</t>
  </si>
  <si>
    <t>Galeri Kuliner Pradipta</t>
  </si>
  <si>
    <t>Jl. Soekarno Hatta (Taman Manula)</t>
  </si>
  <si>
    <t>0813-3126-6910</t>
  </si>
  <si>
    <t>Oktavia Sari</t>
  </si>
  <si>
    <t>Jl. Suroyo No.1 Kel. Sukabumi Kec. Mayangan</t>
  </si>
  <si>
    <t>Gudeg Sari Murni</t>
  </si>
  <si>
    <t>Jl. D.I Panjaitan Kel. Sukabumi Kec. Mayangan</t>
  </si>
  <si>
    <t>0853-3685-3758</t>
  </si>
  <si>
    <t>Hotway's Chicken Probolinggo</t>
  </si>
  <si>
    <t>Jl. Ahmad Yani No.26 Kel. Sukabumi Kec. Mayangan</t>
  </si>
  <si>
    <t>0851-4171-8188</t>
  </si>
  <si>
    <t>Kedai Ngobs</t>
  </si>
  <si>
    <t>Jl. Buton No. 3 (Halaman Hostel Dharma) Kel. Sukabumi Kec. Mayangan</t>
  </si>
  <si>
    <t>Lalapan Cak Arul</t>
  </si>
  <si>
    <t>Jl. Dr. Moch Saleh No.36, Kel. Sukabumi, Kec. Mayangan</t>
  </si>
  <si>
    <t>0851-2922-5558</t>
  </si>
  <si>
    <t>Laskar Sae</t>
  </si>
  <si>
    <t>Jl. Kaca Piring Kel. Sukabumi Kec. Mayangan</t>
  </si>
  <si>
    <t>0812-3581-9292</t>
  </si>
  <si>
    <t>Tri Wahyuni</t>
  </si>
  <si>
    <t>Lombok Raya</t>
  </si>
  <si>
    <t>Jl. A.Yani No.02 Kel. Sukabumi Kec. Mayangan</t>
  </si>
  <si>
    <t>0821-4457-8945</t>
  </si>
  <si>
    <t>Dedy</t>
  </si>
  <si>
    <t>Mie CU Mandiri</t>
  </si>
  <si>
    <t>Jl. Panjaitan No.26C Kel. Sukabumi Kec. Mayangan</t>
  </si>
  <si>
    <t>0857-7323-9626</t>
  </si>
  <si>
    <t>Hendra</t>
  </si>
  <si>
    <t>Nasi Sambel Mafia</t>
  </si>
  <si>
    <t>Jl. KH. Mansyur II RT.03 RW.06 Kel. Sukabumi Kec. Mayangan</t>
  </si>
  <si>
    <t>Adrian Hartanto</t>
  </si>
  <si>
    <t>Penyetan Probolinggo</t>
  </si>
  <si>
    <t>0852-3399-2228</t>
  </si>
  <si>
    <t>Moh Kasiful</t>
  </si>
  <si>
    <t>Richeese Factory</t>
  </si>
  <si>
    <t>Jl. Soekarno Hatta No.32 Kel. Sukabumi Kec. Mayangan</t>
  </si>
  <si>
    <t>Waroeng Nyah Lempooh</t>
  </si>
  <si>
    <t>Jl. Ahmad Yani No.1a Kel. Sukabumi Kec. Mayangan</t>
  </si>
  <si>
    <t>0813-5877-9999</t>
  </si>
  <si>
    <t>Warung J Kopi</t>
  </si>
  <si>
    <t>Jl. Mawar No.24 Kel. Sukabumi Kec. Mayangan</t>
  </si>
  <si>
    <t>0823-3862-6684</t>
  </si>
  <si>
    <t>Warung Kirana</t>
  </si>
  <si>
    <t>Jl. Mawar Barat No.59 Kel. Sukabumi Kec. Mayangan</t>
  </si>
  <si>
    <t>0813-5894-9595</t>
  </si>
  <si>
    <t>Warung mbok Mas</t>
  </si>
  <si>
    <t>Jl. Imam Bonjol No.38 Kel. Sukabumi Kec. Mayangan</t>
  </si>
  <si>
    <t>0852-5989-2079</t>
  </si>
  <si>
    <t>Sudarto</t>
  </si>
  <si>
    <t>Jl. KH. Agus Salim No.08 (Barat Alun Alun Probolinggo) Kel. Sukabumi Kec. Mayangan</t>
  </si>
  <si>
    <t>Bakso Gepeng</t>
  </si>
  <si>
    <t>Jl. Raden Wijaya RT.06 RW.04 Kel. Wiroborang Kec. Mayangan</t>
  </si>
  <si>
    <t>0823-3321-9092</t>
  </si>
  <si>
    <t>P. Gepeng</t>
  </si>
  <si>
    <t>Bakso Om Ayenk</t>
  </si>
  <si>
    <t>Jl. Panglima Sudirman No.424 RT.04 RW.03 Kel. Wiroborang Kec. Mayangan</t>
  </si>
  <si>
    <t>0823-3104-7655</t>
  </si>
  <si>
    <t>Hermanto</t>
  </si>
  <si>
    <t>Dapur Mimi</t>
  </si>
  <si>
    <t>Jl. Serma Abd Rahman RT.04 RW.01 Kel. Wiroborang Kec. Mayangan</t>
  </si>
  <si>
    <t>0823-3052-5805</t>
  </si>
  <si>
    <t>Jusa</t>
  </si>
  <si>
    <t>Rujak Baskot</t>
  </si>
  <si>
    <t>Jl. Raden Wijaya RT.03 RW.04 Kel. Wiroborang Kec. Mayangan</t>
  </si>
  <si>
    <t>Bu Suwarno</t>
  </si>
  <si>
    <t>si Mbok</t>
  </si>
  <si>
    <t>Jl. Serma Abd Rahman RT.01 RW.02 Kel. Wiroborang Kec. Mayangan</t>
  </si>
  <si>
    <t>0813-5930-5709</t>
  </si>
  <si>
    <t>warung aba Rahman</t>
  </si>
  <si>
    <t>0852-4610-1164</t>
  </si>
  <si>
    <t>Yuliasih</t>
  </si>
  <si>
    <t>Warung Ayam Taliwang</t>
  </si>
  <si>
    <t>0851-3366-31134</t>
  </si>
  <si>
    <t>Ichwan Affandi</t>
  </si>
  <si>
    <t>Warung Bakso Moro Seneng</t>
  </si>
  <si>
    <t>0852-3196-0254</t>
  </si>
  <si>
    <t>Sumiyar</t>
  </si>
  <si>
    <t>Warung makan Mama Wiwit</t>
  </si>
  <si>
    <t>0822-2144-4754</t>
  </si>
  <si>
    <t>Wiwit dwi karmawati</t>
  </si>
  <si>
    <t>Warung Rawon Mbah Newi</t>
  </si>
  <si>
    <t>Jl. Panglima Sudirman RT.03 RW.02 Kel. Wiroborang Kec. Mayangan</t>
  </si>
  <si>
    <t>0852-3669-8724</t>
  </si>
  <si>
    <t>Sukarti</t>
  </si>
  <si>
    <t>Warung Sate P. Sumar</t>
  </si>
  <si>
    <t>RT.04 RW.02 Kel. Jrebeng Kidul Kec. Wonoasih</t>
  </si>
  <si>
    <t>P. Sumar</t>
  </si>
  <si>
    <t>Ayam Geprek KING</t>
  </si>
  <si>
    <t>Jl. Lumajang RT.02 RW.07 Kel. Kedung Asem Kec. Wonoasih</t>
  </si>
  <si>
    <t>0852-5778-0131</t>
  </si>
  <si>
    <t>Ita Mustika</t>
  </si>
  <si>
    <t>Warung Nasi "Kamil"</t>
  </si>
  <si>
    <t>Jl. Lumajang RT.03 RW.11 Kel. Kedung Asem Kec. Wonoasih</t>
  </si>
  <si>
    <t>082 338 699 568</t>
  </si>
  <si>
    <t>Kamil</t>
  </si>
  <si>
    <t>Warung Nasi"Berkah"</t>
  </si>
  <si>
    <t>Jl. Lumajang RT.03 RW.04 Kel. Kedung Asem Kec. Wonoasih</t>
  </si>
  <si>
    <t>082 234 955 157</t>
  </si>
  <si>
    <t>Homsatun</t>
  </si>
  <si>
    <t>Warung P. Dee Manaf</t>
  </si>
  <si>
    <t>Jl. Lumajang RT.01 RW.10 Kel. Kedung Asem Kec. Wonoasih</t>
  </si>
  <si>
    <t>0812 2635 1967</t>
  </si>
  <si>
    <t>Manaf</t>
  </si>
  <si>
    <t>Ayam Bledek</t>
  </si>
  <si>
    <t>Jl. KH. Hasan Genggong No.23 Kel. Sumber Taman Kec. Wonoasih</t>
  </si>
  <si>
    <t>0857-4970-0545</t>
  </si>
  <si>
    <t>Bakso Sempulur</t>
  </si>
  <si>
    <t>Jl. Raya Lumajang Kel. Sumber Taman Kec. Wonoasih</t>
  </si>
  <si>
    <t>0812-1749-4213</t>
  </si>
  <si>
    <t>Kadi</t>
  </si>
  <si>
    <t>Jl. Raya Lumajang No.12 Kel. Sumber Taman Kec. Wonoasih</t>
  </si>
  <si>
    <t>0818-0523-1502</t>
  </si>
  <si>
    <t>Sate Pak Kumis</t>
  </si>
  <si>
    <t>0852-5791-0592</t>
  </si>
  <si>
    <t>Kusno</t>
  </si>
  <si>
    <t>Tahun 2025 - Daftar Usaha Kafe di Kota Probolinggo</t>
  </si>
  <si>
    <t>nama_kafe</t>
  </si>
  <si>
    <t>COUNTA of nama_kafe</t>
  </si>
  <si>
    <t>Angkringan BM</t>
  </si>
  <si>
    <t>Angkringan Ngiyup</t>
  </si>
  <si>
    <t>Jl. Argopuro XVIII No.22 Kel. Ketapang Kec. Kademangan</t>
  </si>
  <si>
    <t>HW Cafe</t>
  </si>
  <si>
    <t>Jl. Raya Bromo No.23 Kel. Ketapang Kec. Kademangan</t>
  </si>
  <si>
    <t>IND Coffee and Tea</t>
  </si>
  <si>
    <t>Jl. Raya Bromo Kel. Ketapang Kec. Kademangan</t>
  </si>
  <si>
    <t>Kopi Rempah</t>
  </si>
  <si>
    <t>Putri Tunggal</t>
  </si>
  <si>
    <t>Warungopi</t>
  </si>
  <si>
    <t>Jl. Abdurrahman Wahid No.73 Kel. Ketapang Kec. Kademangan</t>
  </si>
  <si>
    <t>Es Teh Indonesia</t>
  </si>
  <si>
    <t>Jl. Soekarno Hatta No.128 Kel. Pilang Kec. Kademangan</t>
  </si>
  <si>
    <t>Homeland Cafe &amp; Eatery</t>
  </si>
  <si>
    <t>Jl. Sukarno Hatta No.128 RT.01 RW.03 Kel. Pilang Kec. Kademangan</t>
  </si>
  <si>
    <t>Mie Kober</t>
  </si>
  <si>
    <t>Jl. Soekarno Hatta No.247 Kel. Pilang Kec. Kademangan</t>
  </si>
  <si>
    <t>DN Cafe</t>
  </si>
  <si>
    <t>Jl. Raya Bromo No.37 Kel. Triwung Lor Kec. Kademangan</t>
  </si>
  <si>
    <t>Kedai 96</t>
  </si>
  <si>
    <t>Jl. Raya Bromo No.36 Kel. Triwung Lor Kec. Kademangan</t>
  </si>
  <si>
    <t>Kopi Sippp</t>
  </si>
  <si>
    <t>Jl. Raya Bromo Km 5 Kel.Triwung Lor Kec. Kademangan</t>
  </si>
  <si>
    <t>Ombee Café</t>
  </si>
  <si>
    <t>Jl. Citarum Gg. Gerilya Kel. Curahgrinting Kec. Kanigaran</t>
  </si>
  <si>
    <t>Cariyos Coffee</t>
  </si>
  <si>
    <t>Corner Kitchens</t>
  </si>
  <si>
    <t>Jl. Wahid Hasyim Kel. Kanigaran Kec. Kanigaran</t>
  </si>
  <si>
    <t>Dapur B. Wangi</t>
  </si>
  <si>
    <t>Fratello Coffee &amp; Eatery</t>
  </si>
  <si>
    <t>Jl. Cokroaminoto No.39 Kel. Kanigaran Kec. Kanigaran</t>
  </si>
  <si>
    <t>M. Cafe</t>
  </si>
  <si>
    <t>Jl. Cokroaminoto No.17 Kel. Kanigaran Kec. Kanigaran</t>
  </si>
  <si>
    <t>Sure Coffee</t>
  </si>
  <si>
    <t>Jl. Cokroaminoto No.72 Kel. Kanigaran Kec. Kanigaran</t>
  </si>
  <si>
    <t>Warkop Nang Kunang</t>
  </si>
  <si>
    <t>Jl. Maramis No.11 Kel. Kanigaran Kec. Kanigaran</t>
  </si>
  <si>
    <t>BeliKopi</t>
  </si>
  <si>
    <t>Jl. Cokroaminoto No.56 Kel. Kebonsari Kulon Kec. Kanigaran</t>
  </si>
  <si>
    <t>Kopi PIC</t>
  </si>
  <si>
    <t>Jl. KH. Abdul Aziz Kel. Kebonsari Kulon Kec. Kanigaran</t>
  </si>
  <si>
    <t>MIXUE Ice Cream &amp; Tea</t>
  </si>
  <si>
    <t>Jl. Cokroaminoto No.4C Kel.
 Kebonsari kulon Kec. Kanigaran</t>
  </si>
  <si>
    <t>Riu Café &amp; Studio</t>
  </si>
  <si>
    <t>Jl. Cokroaminoto Gg. Siam No.66 Kel. Kebonsari Kulon Kec. Kanigaran</t>
  </si>
  <si>
    <t>Tengger Arabica Specialty Coffee &amp; Eatery</t>
  </si>
  <si>
    <t>Jl. Raya Panglima Sudirman No.73, Kel. Kebonsari Kulon, Kec. Kanigaran</t>
  </si>
  <si>
    <t>Wizzmie</t>
  </si>
  <si>
    <t>Jl. Panglima Sudirman No.355 Kel. Kebonsari Kulon Kec. Kanigaran</t>
  </si>
  <si>
    <t>Cafe D'Sawah</t>
  </si>
  <si>
    <t>Jl. Sunan Muria Kel. Kebonsari Wetan Kec. Kanigaran</t>
  </si>
  <si>
    <t>Kogja Kafe</t>
  </si>
  <si>
    <t>Jl. Sunan Gunung Jati Kel. Kebonsari Wetan Kec. Kanigaran</t>
  </si>
  <si>
    <t>Allfocado &amp; Sweet Story</t>
  </si>
  <si>
    <t>Jl. Ir. Juanda No3 Kel. Tisnonegaran Kec. Kanigaran</t>
  </si>
  <si>
    <t>Anemon</t>
  </si>
  <si>
    <t>Jl. Soekarno Hatta Kel. Tisnonegaran Kec. Kanigaran</t>
  </si>
  <si>
    <t>Cactus Kofie</t>
  </si>
  <si>
    <t>Jl. Suroyo No.35 Kel. Tisnonegaran Kec. Kanigaran</t>
  </si>
  <si>
    <t>Cafe Joglo</t>
  </si>
  <si>
    <t>Colabora coffee &amp; burger bar</t>
  </si>
  <si>
    <t>Jl. Dr.Sutomo No.50 Kel. Tisnonegaran Kec. Kanigaran</t>
  </si>
  <si>
    <t>Kedai Kutuku</t>
  </si>
  <si>
    <t>Jl. Letjen Sutoyo Kel. Tisnonegaran Kec. Kanigaran</t>
  </si>
  <si>
    <t>Luwih Cafe</t>
  </si>
  <si>
    <t>Jl. Dr.Sutomo No.64 Kel. Tisnonegaran Kec. Kanigaran</t>
  </si>
  <si>
    <t>Makmur Jaya Coffee Eatery</t>
  </si>
  <si>
    <t>Jl. Arif Rahman Hakim Gg. Karya Bakti Gg. Sumber Pacar Kel. Tisnonegaran Kec. Kanigaran</t>
  </si>
  <si>
    <t>Menepi</t>
  </si>
  <si>
    <t>Jl. Pahlawan (Belakang Kodim 0820) Kel. Tisnonegaran Kec. Kanigaran</t>
  </si>
  <si>
    <t>Mie Gacoan</t>
  </si>
  <si>
    <t>Jl. Suroyo No.19 Kel. Tisnonegaran Kec. Kanigaran</t>
  </si>
  <si>
    <t>Jl. Panglima Sudirman No.48 Kel. Tisnonegaran Kec. Kanigaran</t>
  </si>
  <si>
    <t>Pesenkopi plus</t>
  </si>
  <si>
    <t>Jl. Suroyo No.9 Kel. Tisnonegaran Kec. Kanigaran</t>
  </si>
  <si>
    <t>Sop Duren Bromo</t>
  </si>
  <si>
    <t>Jl. Supriadi Kel. Tisnonegaran Kec. Kanigaran</t>
  </si>
  <si>
    <t>Sowan Kuliner</t>
  </si>
  <si>
    <t>Jl. Pahlawan No.33 Kel. Tisnonegaran Kec. Kanigaran</t>
  </si>
  <si>
    <t>Sunny Dimsum</t>
  </si>
  <si>
    <t>The Durgan</t>
  </si>
  <si>
    <t>Jl. Letjen Sutoyo No.B1 Kel. Tisnonegaran Kec. Kanigaran</t>
  </si>
  <si>
    <t>The Jack Cafe</t>
  </si>
  <si>
    <t>Jl. Pahlawan No.61 Kel. Tisnonegaran Kec. Kanigaran</t>
  </si>
  <si>
    <t>Warkop Pak Harto</t>
  </si>
  <si>
    <t>Jl. M.Suharto No.01 Kel. Tisnonegaran Kec. Kanigaran</t>
  </si>
  <si>
    <t>Singgah Café</t>
  </si>
  <si>
    <t>Jl. Bogo Wonto RT.01 RW.04, Kel. Jrebeng Kulon Kec. Kedopok</t>
  </si>
  <si>
    <t>Warkop Giras Lenggaho</t>
  </si>
  <si>
    <t>Jl. Mastrip No.163 Kel.Jrebeng Kulon Kec.Kedopok</t>
  </si>
  <si>
    <t>Cafe L'eau Mount</t>
  </si>
  <si>
    <t>Cafe Mito</t>
  </si>
  <si>
    <t>Jl Mastrip No.Kav 50-51 22 RT.03 RW.04, Kel. Jrebeng Wetan Kec. Kedopok</t>
  </si>
  <si>
    <t>d'Gelato n Cafe</t>
  </si>
  <si>
    <t>Jl. Mastrip No.188A, Jrebeng Wetan, Kec. Kedopok</t>
  </si>
  <si>
    <t>Elmat Caffe</t>
  </si>
  <si>
    <t>Jl. Indragiri Gg.I Kel. Jrebeng Wetan Kec. Kedopok</t>
  </si>
  <si>
    <t>Estetico Cafe &amp; Sport Centre</t>
  </si>
  <si>
    <t>Jl. Indragiri Kel. Jrebeng Wetan Kec. Kedopok</t>
  </si>
  <si>
    <t>Jong Java Cafe</t>
  </si>
  <si>
    <t>Jl. Mastrip Gg. Nanas No.4 Kelurahan Jrebeng Wetan Kec. Kedopok</t>
  </si>
  <si>
    <t>Warkop D'Liq</t>
  </si>
  <si>
    <t>Jl. Mastrip Gg. Salak Kel. Jrebeng Wetan Kec. Kedopok</t>
  </si>
  <si>
    <t>Café Asyiq</t>
  </si>
  <si>
    <t>Jl. Mastrip No.99 Kel. Kedopok Kec. Kedopok</t>
  </si>
  <si>
    <t>Cafe Barrel</t>
  </si>
  <si>
    <t>Jl. Mayjend Haryono No.11-15 Kel. Jati Kec. Mayangan</t>
  </si>
  <si>
    <t>Cafe Green Leaf</t>
  </si>
  <si>
    <t>Jl. Hayam Wuruk Blok.26 Kota Probolinggo (Perum Jati Asri)</t>
  </si>
  <si>
    <t>Djavu Café</t>
  </si>
  <si>
    <t>Jl. Panglima Sudirman (Samping Rel Kereta) Kel. Jati Kec. Mayangan</t>
  </si>
  <si>
    <t>JOIN Cafetaria</t>
  </si>
  <si>
    <t>Jl. Hayam Wuruk (Sebelah Toko Jonas Computech) Kel. Jati Kec. Mayangan</t>
  </si>
  <si>
    <t>Pinus Coffee</t>
  </si>
  <si>
    <t>Jl. WR. Supratman No.28A Kel. Jati Kec. Mayangan</t>
  </si>
  <si>
    <t>Selasar Asa</t>
  </si>
  <si>
    <t>Jl. Hayam Wuruk No.20 Kel. Jati Kec. Mayangan</t>
  </si>
  <si>
    <t>WR Kitchen &amp; Café</t>
  </si>
  <si>
    <t>Aishi by Vegan Way</t>
  </si>
  <si>
    <t>Jl. S. Parman No.4 Kel. Mangunharjo Kec. Mayangan</t>
  </si>
  <si>
    <t>Babalati</t>
  </si>
  <si>
    <t>Jl. Mayjend Haryono No.102B RT.01 RW.05 Kel. Mangunharjo Kec. Mayangan</t>
  </si>
  <si>
    <t>Jl. Basuki Rahmad No.47 Kel. Mangunharjo Kec. Mayangan</t>
  </si>
  <si>
    <t>Jl. Gatot Subroto No.73E Kel. Mangunharjo Kec. Mayangan</t>
  </si>
  <si>
    <t>Janji Jiwa</t>
  </si>
  <si>
    <t>Jl. Basuki Rahmat No.27B Kel. Mangunharjo Kec. Mayangan</t>
  </si>
  <si>
    <t>Kafe Tenda</t>
  </si>
  <si>
    <t>Kemas Mini Cafe &amp; Resto</t>
  </si>
  <si>
    <t>Jl. Ahmad Yani No.84, Mangunharjo, Kec. Mayangan</t>
  </si>
  <si>
    <t>Love D Eatery Café Durian</t>
  </si>
  <si>
    <t>Jl.Yos Sudarso RT.05 RW.15 Kel. Mangunharjo Kec. Mayangan</t>
  </si>
  <si>
    <t>Oh Gelato</t>
  </si>
  <si>
    <t>Jl. Basuki Rahmad No.1 (Lingkup CGV) Kel. Mangunharjo Kec. Mayangan</t>
  </si>
  <si>
    <t>Omah Mbah Mien</t>
  </si>
  <si>
    <t>Jl. Mt. Haryono No.109 Kel. Mangunharjo Kec. Mayangan</t>
  </si>
  <si>
    <t>Ronde Mamapon</t>
  </si>
  <si>
    <t>Jl. Basuki Rahmat, Kel. Mangunharjo, Kec. Mayangan (Kompleks Bioskop CGV)</t>
  </si>
  <si>
    <t>Yum Yum Dimsun</t>
  </si>
  <si>
    <t>Jl. Basuki Rahmad (Lingkup CGV) Kel. Mangunharjo Kec. Mayangan</t>
  </si>
  <si>
    <t>Kafe Onassis</t>
  </si>
  <si>
    <t>Jl. Ikan Belanak Kel. Mayangan Kec. Mayangan</t>
  </si>
  <si>
    <t>Cafe d'Cabin</t>
  </si>
  <si>
    <t>Jl. Mawar Merah No.34 Kel. Sukabumi Kec. Mayangan</t>
  </si>
  <si>
    <t>Doshi Ramen</t>
  </si>
  <si>
    <t>Jl. Suyoso No.69A Kel. Sukabumi Kec. Mayangan</t>
  </si>
  <si>
    <t>Hiraeth Coffee</t>
  </si>
  <si>
    <t>Jl. DI. Panjaitan No.Ruko blok E-2 Kel. Sukabumi Kec. Mayangan</t>
  </si>
  <si>
    <t>Kedai Infinity Rizq</t>
  </si>
  <si>
    <t>Jl. MH. Thamrin No.4 RW.06 Kel. Sukabumi Kec. Mayangan</t>
  </si>
  <si>
    <t>Kedai Latar</t>
  </si>
  <si>
    <t>Jl. Ais Nasution No.2 Kel. Sukabumi Kec. Mayangan</t>
  </si>
  <si>
    <t>Kopi SIIPP Toast</t>
  </si>
  <si>
    <t>Jl. Diponegoro No.1 Kel. Sukabumi Kec. Mayangan</t>
  </si>
  <si>
    <t>Jl. Soekarno Hatta No.165 Kel. Sukabumi Kec. Mayangan</t>
  </si>
  <si>
    <t>Puan Java Coffee &amp; Studio</t>
  </si>
  <si>
    <t>Jl. Dr. Wahidin No.110 Kel. Sukabumi Kec. Mayangan</t>
  </si>
  <si>
    <t>Rumah Kopi Barista</t>
  </si>
  <si>
    <t>Jl. Dr. Moh Saleh No.17 Kel. Sukabumi Kec. Mayangan</t>
  </si>
  <si>
    <t>Simposium Coffee</t>
  </si>
  <si>
    <t>Jl. Dr. Moch Saleh No.12 Kel. Sukabumi Kec. Mayangan,</t>
  </si>
  <si>
    <t>Warung Buton</t>
  </si>
  <si>
    <t>Jl. Buton No.10 RT.04 RW.07 Kel. Sukabumi Kec. Mayangan</t>
  </si>
  <si>
    <t>Cafe Selawe</t>
  </si>
  <si>
    <t>Jl. Salak RT.09 RW.03 Kel. Jrebeng Kidul Kec. Wonoasih</t>
  </si>
  <si>
    <t>Caffe and Brista Humay Kost</t>
  </si>
  <si>
    <t>Jl. Jeruk RT 04 RW 03 Kel. Jrebeng Kidul Kec. Wonoasih</t>
  </si>
  <si>
    <t>Tahun 2025 - Daftar Usaha Jasa Boga di Kota Probolinggo</t>
  </si>
  <si>
    <t>nama_jasa_boga</t>
  </si>
  <si>
    <t>COUNTA of nama_jasa_boga</t>
  </si>
  <si>
    <t>Bu'e Catering</t>
  </si>
  <si>
    <t>Blok Pasar RT.01 RW.02 Kel. Kademangan Kec. Kademangan</t>
  </si>
  <si>
    <t>Roso Jowo Catering</t>
  </si>
  <si>
    <t>Blok Jurang RT.05 RW.04 Kel. Kademangan Kec. Kademangan</t>
  </si>
  <si>
    <t>Sri Jaya Catering</t>
  </si>
  <si>
    <t>Puspita Catering</t>
  </si>
  <si>
    <t>Jl. Kelud IV/94 Kel. Ketapang Kec. Kademangan</t>
  </si>
  <si>
    <t>Risolusi Cake &amp; Cookies Catering</t>
  </si>
  <si>
    <t>Jl. Kinibalu II/6 RT.02 RW.03 Kel. Ketapang Kec. Kademangan</t>
  </si>
  <si>
    <t>Sahra Catering</t>
  </si>
  <si>
    <t>Jl. Kinibalu II/37 Perum Bromo Permai Kel. Ketapang Kec. Kademangan</t>
  </si>
  <si>
    <t>Barokah</t>
  </si>
  <si>
    <t>Jl. Ijen Gg. I No. 11E RT.02 RW.01 Kel. Pilang Kec. Kademangan</t>
  </si>
  <si>
    <t>Bunda Catering</t>
  </si>
  <si>
    <t>Jl. Kerinci No. II RT.03 RW.01 Kel. Pilang Kec. Kademangan</t>
  </si>
  <si>
    <t>Catering Aneka Rasa</t>
  </si>
  <si>
    <t>Jl. Flamboyan I No.19 RT.04 RW.03 Kel. Pilang Kec. Kademangan</t>
  </si>
  <si>
    <t>Griyo Dahar</t>
  </si>
  <si>
    <t>Perum Greenland Jl. Cisadane Kel. Pilang Kec. Kademangan</t>
  </si>
  <si>
    <t>Retno Catering</t>
  </si>
  <si>
    <t>Jl. Ijen Gg. I No.4 RT.02 RW.01 Kel. Pilang Kec. Kademangan</t>
  </si>
  <si>
    <t>Salsabila Snack</t>
  </si>
  <si>
    <t>Jl Tangkuban Perahu III/25 Kel. Pilang Kec. Kademangan</t>
  </si>
  <si>
    <t>Sudarno Catering</t>
  </si>
  <si>
    <t>RT.02 RW.03 Kel. Pilang Kec. Kademangan</t>
  </si>
  <si>
    <t>Sukarsih Catering</t>
  </si>
  <si>
    <t>RT.01 RW.01 Kel. Pilang Kec. Kademangan</t>
  </si>
  <si>
    <t>Sundiyah Catering</t>
  </si>
  <si>
    <t>Jl. Flamboyan I RT.04 RW.03 Kel. Pilang Kec. Kademangan</t>
  </si>
  <si>
    <t>UD. Cahaya Makmur (Catering Purnama)</t>
  </si>
  <si>
    <t>Jl. Flamboyan 2 A RT.01 RW.03 Kel. Pilang Kec. Kademangan</t>
  </si>
  <si>
    <t>Angkringan Cak Alfin (Alfalia Catering)</t>
  </si>
  <si>
    <t>Jl. Nanas No.131 Kel. Pohsangit Kidul Kec. Kademangan</t>
  </si>
  <si>
    <t>CV. Ade Putra Jaya</t>
  </si>
  <si>
    <t>Dsn. Krajan RT.02 RW.03 Kel. Pohsangit Kidul Kec. Kademangan</t>
  </si>
  <si>
    <t>CV. Tereza Anggun Jaya</t>
  </si>
  <si>
    <t>Dsn. Krajan Kel. Pohsangit Kidul Kec. Kademangan</t>
  </si>
  <si>
    <t>Catering Bunda Lolok</t>
  </si>
  <si>
    <t>Jl. Semeru Perum Triwung Kidul Permai Blok A2 Kel. Triwung Kidul Kec. Kademangan</t>
  </si>
  <si>
    <t>Catering Kyky</t>
  </si>
  <si>
    <t>Perum Triwung Kidul Indah RT.03 RW.01 Kel. Triwung Kidul Kec. Kademangan</t>
  </si>
  <si>
    <t>Diva Catering</t>
  </si>
  <si>
    <t>Perum Triwung Kidul Permai D-8 Kel. Triwung Kidul Kec. Kademangan</t>
  </si>
  <si>
    <t>Dua Cahaya Catering</t>
  </si>
  <si>
    <t>Jl. Merapi RT.08 RW.01 Kel. Triwung Lor Kec. Kademangan</t>
  </si>
  <si>
    <t>PT.Teja Utama Indopamenang</t>
  </si>
  <si>
    <t>Jl. Sukun No.143 Kel. Triwung Lor Kec. Kademangan</t>
  </si>
  <si>
    <t>Rona Catering</t>
  </si>
  <si>
    <t>Dusun Sanding RT.02 RW.02 Kel. Triwung Lor Kec. Kademangan</t>
  </si>
  <si>
    <t>Tri Tunggal Catering</t>
  </si>
  <si>
    <t>Jl. Himalaya V/8 Kel. Triwung Lor Kec. Kademangan</t>
  </si>
  <si>
    <t>Aurel Catering</t>
  </si>
  <si>
    <t>Jl. Citarum Perum KTI No.2, Kel. Curahgrinting Kec. Kanigaran</t>
  </si>
  <si>
    <t>Catering</t>
  </si>
  <si>
    <t>Jl. Citarum Perum KTI RT.03 RW.4 Kel. Curahgrinting Kec. Kanigaran</t>
  </si>
  <si>
    <t>Jl. Citarum Perum KTI RT.03 RW.04 Kel. Curahgrinting Kec. Kanigaran</t>
  </si>
  <si>
    <t>Jl. Citarum Perum KTI No.25 RT.03 RW.04 Kel. Curahgrinting Kec. Kanigaran</t>
  </si>
  <si>
    <t>Jl. Citarum RT.02 RW.03 Kel. Curahgrinting Kec. Kanigaran</t>
  </si>
  <si>
    <t>Jl. Citarum Perum Gebriela RT.04 RW.01 Kel. Curahgrinting Kec. Kanigaran</t>
  </si>
  <si>
    <t>Jl. Citarum Perum Puri Permata RT.05 RW.01 Kel. Curahgrinting Kec. Kanigaran</t>
  </si>
  <si>
    <t>Jl. Citarum Perum Grand Mutiara RT.05 RW.01 Kel. Curahgrinting Kec. Kanigaran</t>
  </si>
  <si>
    <t>Jl. Citarum Kentangan RT.01 RW.04 Kel. Curahgrinting Kec. Kanigaran</t>
  </si>
  <si>
    <t>Jl. Citarum RT.03 RW.03 Kel. Curahgrinting Kec. Kanigaran</t>
  </si>
  <si>
    <t>Jl. Hasin Mas RT.02 RW.01 Kel. Curahgrinting Kec. Kanigaran</t>
  </si>
  <si>
    <t>Catering Bg.88</t>
  </si>
  <si>
    <t>Jl. Citarum Gg.V(MTS Unggulan) RT.03 RW.04 Kel. Curahgrinting Kec. Kanigaran</t>
  </si>
  <si>
    <t>Catering Dapur Bejo</t>
  </si>
  <si>
    <t>Jl. Asahan RT.03 RW.2 Kel. Curahgrinting Kec. Kanigaran</t>
  </si>
  <si>
    <t>Catering Diana</t>
  </si>
  <si>
    <t>Catering Ny Lie</t>
  </si>
  <si>
    <t>Jl. Citarum Perum Mutiara Ageng I RT.05 RW.01 Kel. Curahgrinting Kec. Kanigaran</t>
  </si>
  <si>
    <t>Catering Pawon ibu Alus</t>
  </si>
  <si>
    <t>Jl. Citarum Gg.2 No.71 RT.01 RW.03 Kel. Curahgrinting Kec. Kanigaran</t>
  </si>
  <si>
    <t>Catering/Dapur Mam Zio</t>
  </si>
  <si>
    <t>Sri Rahayu Catering</t>
  </si>
  <si>
    <t>Jl. Citarum No.44 Kel. Curahgrinting Kec. Kanigaran</t>
  </si>
  <si>
    <t>Ani's Catering</t>
  </si>
  <si>
    <t>RW.05 Kel. Kanigaran Kec. Kanigaran</t>
  </si>
  <si>
    <t>BG Catering</t>
  </si>
  <si>
    <t>Jl. Supriyadi RT.03 RW.04 Kel. Curahgrinting Kec. Kanigaran</t>
  </si>
  <si>
    <t>Catering Bu Bambang</t>
  </si>
  <si>
    <t>RW.06 Kel. Kanigaran Kec. Kanigaran</t>
  </si>
  <si>
    <t>Catering Citra</t>
  </si>
  <si>
    <t>Jl. Cokroaminoto Gg. Pandean Jaya No.09 RT.01 RW.01 Kel. Kanigaran Kec. Kanigaran</t>
  </si>
  <si>
    <t>Catering Menik</t>
  </si>
  <si>
    <t>Perum Asabri 254 Kel. Kanigaran Kec. Kanigaran</t>
  </si>
  <si>
    <t>CV. Primata</t>
  </si>
  <si>
    <t>Jl. Perum Asabri A-35 Kel. Kanigaran Kec. Kanigaran</t>
  </si>
  <si>
    <t>Dapur Shakira</t>
  </si>
  <si>
    <t>Jl. Gubernur Suryo Sel. No.5B Blok I Kel. Kanigaran Kec. Kanigaran</t>
  </si>
  <si>
    <t>Donies Bolinggo</t>
  </si>
  <si>
    <t>Jl. Sunan Bonang RT 04 RW 14</t>
  </si>
  <si>
    <t>Dowifan Catering</t>
  </si>
  <si>
    <t>Jl. Gubernur Suryo I/26, Kel. Kanigaran Kec. Kanigaran</t>
  </si>
  <si>
    <t>Hans Food</t>
  </si>
  <si>
    <t>Jl. KH. Wahid Hasyim II No.10 Kel. Kanigaran Kec. Kanigaran</t>
  </si>
  <si>
    <t>Istari Cake Catering</t>
  </si>
  <si>
    <t>Perum Asabri F-255 Kel. Kanigaran Kec. Kanigaran</t>
  </si>
  <si>
    <t>Kembar Jaya Pastri</t>
  </si>
  <si>
    <t>Jl. Sunan Bonang 260 rt 04 rw 14</t>
  </si>
  <si>
    <t>Mastrip Catering</t>
  </si>
  <si>
    <t>Mawar Catering</t>
  </si>
  <si>
    <t>Jl. Slamet Riyadi RT.05 RW.05 Kel. Kanigaran Kec. Kanigaran</t>
  </si>
  <si>
    <t>Ana Catering</t>
  </si>
  <si>
    <t>Gg. Bekisar No.21 Kel. Kebonsari Kulon Kec. Kanigaran</t>
  </si>
  <si>
    <t>Ayu Catering</t>
  </si>
  <si>
    <t>Jl. Perum Sentong Asri No.12 RT.003 RW.01 Kel. Kebonsari Kulon Kec. Kanigaran</t>
  </si>
  <si>
    <t>Catering Billal</t>
  </si>
  <si>
    <t>Jl. KH. Ahmad Dahlan RT.04 RW.05 Kel. Kebonsari Kulon Kec. Kanigaran</t>
  </si>
  <si>
    <t>Catering Semeru</t>
  </si>
  <si>
    <t>Jl. KH. Ahmad Dahlan No.124 RT.02 RW.05 Kel. Kebonsari Kulon Kec. Kanigaran</t>
  </si>
  <si>
    <t>CV. Andi Jaya</t>
  </si>
  <si>
    <t>Jl. KH. Abd. Azis No.106 Kel. Kebonsari Kulon Kec. Kanigaran</t>
  </si>
  <si>
    <t>CV. Mandiri Nusantara</t>
  </si>
  <si>
    <t>Jl. Cokroaminoto Gg. Istiharoh No.209 Kel. Kebonsari Kulon Kec. Kanigaran</t>
  </si>
  <si>
    <t>Garlic Damar Catering</t>
  </si>
  <si>
    <t>Jl. Pahlawan Gg.VII No.67 Kel. Kebonsari Kulon Kec. Kanigaran</t>
  </si>
  <si>
    <t>Griyo Dahar Ibu Oetari</t>
  </si>
  <si>
    <t>Jl. KH. Acmad Dahlan 123 RT.02 RW.04 Kel. Kebonsari Kulon Kec. Kanigaran</t>
  </si>
  <si>
    <t>Catering Bu Henny</t>
  </si>
  <si>
    <t>Jl. Sunan Muria RT.06 RW.03 Kel. Kebonsari Wetan Kec. Kanigaran</t>
  </si>
  <si>
    <t>Catering Rainbow</t>
  </si>
  <si>
    <t>Jl. Mm Ibrahim RT.03 RW.02 Kel. Kebonsari Wetan Kec. Kanigaran</t>
  </si>
  <si>
    <t>CV. Alengka</t>
  </si>
  <si>
    <t>Jl. Sunan Muria Gg. Manggis Kel. Kebonsari Wetan Kec. Kanigaran</t>
  </si>
  <si>
    <t>Dapoer Dee dan Vee</t>
  </si>
  <si>
    <t>Jl. Sunan Muria Gg. Manggis No. 09 RT.06 RW.03 Kel. Kebonsari Wetan Kec. Kanigaran</t>
  </si>
  <si>
    <t>Dapur 25</t>
  </si>
  <si>
    <t>Jl. KH. Ahmad Dahlan 11 Kel. Kebonsari Wetan Kec. Kanigaran</t>
  </si>
  <si>
    <t>Dapur Maknik</t>
  </si>
  <si>
    <t>Jl. KH Ahmad Dahlan Gg Jamur 23 RT.03 RW.01</t>
  </si>
  <si>
    <t>Dapurku</t>
  </si>
  <si>
    <t>Jl. Sunan Muria Gg. Blue Safir/ 22 Perum Blue Safir Blok A-16 RT.07 RW.02</t>
  </si>
  <si>
    <t>Luthfi Denia Catering</t>
  </si>
  <si>
    <t>Jl. Sunan Muria Gg. Cimpedak RT.06 RW.03</t>
  </si>
  <si>
    <t>Hasbi Catering</t>
  </si>
  <si>
    <t>Jl. KH. Hasan Gg. Pelita RT.07 RW.05 Kel. Sukoharjo Kec. Kanigaran</t>
  </si>
  <si>
    <t>Hermin Catering</t>
  </si>
  <si>
    <t>Jl. KH. Hasan 127 A RT.05 RW.01 Kel. Sukoharjo Kec. Kanigaran</t>
  </si>
  <si>
    <t>Lilis Muntinah / Pink Catering</t>
  </si>
  <si>
    <t>Jl.KH.Hasan Gg.pendekar No.301 Kel. Sukoharjo Kec. Kanigaran Probolinggo</t>
  </si>
  <si>
    <t>Rizky Catering</t>
  </si>
  <si>
    <t>Usna Catering</t>
  </si>
  <si>
    <t>Jl. KH. Hasan Gg. Hijrah RT.03 RW.03 Kel. Sukoharjo Kec. Kanigaran</t>
  </si>
  <si>
    <t>CV. Anugerah Mulya</t>
  </si>
  <si>
    <t>Jl. Supriyadi Gg.I RT.04 RW.06 Kel. Tisnonegaran Kec. Kanigaran</t>
  </si>
  <si>
    <t>CV. Catering Ida</t>
  </si>
  <si>
    <t>Jl. Suroyo No.25 RT.03 RW.05 Kel. Tisnonegaran Kec. Kanigaran</t>
  </si>
  <si>
    <t>DAKOTA</t>
  </si>
  <si>
    <t>Jl. Suroyo Kel. Tisnonegaran Kec. Kanigaran</t>
  </si>
  <si>
    <t>Nink's Cake &amp; Cookies</t>
  </si>
  <si>
    <t>Jl. Ir. Juanda No.65 Kel. Tisnonegaran Kec. Kanigaran</t>
  </si>
  <si>
    <t>Twins Catering</t>
  </si>
  <si>
    <t>Jl. Gubernur Suryo Selatan Blok G No.5 Kel. Tisnonegaran Kec. Kanigaran</t>
  </si>
  <si>
    <t>Tyas Catering</t>
  </si>
  <si>
    <t>Jl. Ir. Juanda No.63 Kel. Tisnonegaran Kec. Kanigaran</t>
  </si>
  <si>
    <t>Ayam Geprek Mama Ika</t>
  </si>
  <si>
    <t>Jl. Progo Perum Graha Pesona Progo B1 RT.03 RW.03 Kel. Jrebeng Kulon Kec. Kedopok</t>
  </si>
  <si>
    <t>Catering Bu Rus</t>
  </si>
  <si>
    <t>Jl. Musi RT.01 RW.05, Kel. Jrebeng Kulon Kec. Kedopok</t>
  </si>
  <si>
    <t>Catering Bu Rusmini</t>
  </si>
  <si>
    <t>Jl. Sungai Sampit RT.02 R. 05 Kel Jrebeng Kulon Kec Kedopok</t>
  </si>
  <si>
    <t>Catering Humairah</t>
  </si>
  <si>
    <t>Jl. Musi RT.03 RW.04, Kel. Jrebeng Kulon Kec. Kedopok</t>
  </si>
  <si>
    <t>Catering Mbak Yanti</t>
  </si>
  <si>
    <t>Jl. Serayu Perum Hesni Regency 2 a 15 RT.04 RW.01 Kel. Jrebeng Kulon Kec. Kedopok</t>
  </si>
  <si>
    <t>Catering Mbok Ngatemi</t>
  </si>
  <si>
    <t>Jl. Serayu RT.01 RW.02, Kel. Jrebeng Kulon Kec. Kedopok</t>
  </si>
  <si>
    <t>Dapur Anandhani</t>
  </si>
  <si>
    <t>Jl. Serayu Blok Krajan Gg.Manalagi RT.02 RW.01, Kel. Jrebeng Kulon Kec. Kedopok</t>
  </si>
  <si>
    <t>Dinar Catering</t>
  </si>
  <si>
    <t>Jl. Indragiri No.05, Kel. Jrebeng Kulon Kec. Kedopok</t>
  </si>
  <si>
    <t>Diyanah Cake &amp; Cookies</t>
  </si>
  <si>
    <t>Jl. Progo RT.03 RW.03 Kel. Jrebeng Kulon Kec. Kedopok</t>
  </si>
  <si>
    <t>D'oro Bakaran</t>
  </si>
  <si>
    <t>Jl. Walikota Gatot RT.04 RW.05 Kel Jrebeng Kulon Kec Kedopok</t>
  </si>
  <si>
    <t>Echo Catering</t>
  </si>
  <si>
    <t>Jl. Serayu Perum Hesni Regency 2 blok A 30 RT.04 RW.01 Kel Jrebeng Kulon Kec Kedopok</t>
  </si>
  <si>
    <t>Fien Catering</t>
  </si>
  <si>
    <t>Sambelan Yu Gembrot</t>
  </si>
  <si>
    <t>Jl. Bengawan Solo Gg. KH Amin RT.03 RW.02 Kel. Jrebeng Kulon Kec. Kedopok</t>
  </si>
  <si>
    <t>UD. Saudah</t>
  </si>
  <si>
    <t>Jl. Musi, Kel. Jrebeng Kulon Kec. Kedopok</t>
  </si>
  <si>
    <t>Jl Musi Gg Seroja No.14 Kel. Jrebeng Kulon Kec. Kedopok</t>
  </si>
  <si>
    <t>Annisa Moedhy Catering</t>
  </si>
  <si>
    <t>Jl. KH. Abd. Hamid Gg.3, Kel. Jrebeng Lor Kec. Kedopok</t>
  </si>
  <si>
    <t>Atik Catering</t>
  </si>
  <si>
    <t>Jl. Sunan Ampel RT.01 RW.08, Kel. Jrebeng Lor Kec. Kedopok</t>
  </si>
  <si>
    <t>Catering Aspira</t>
  </si>
  <si>
    <t>Jl Sunan Ampel No.1 Kel. Jrebeng Lor Kec. Kedopok</t>
  </si>
  <si>
    <t>Catering D&amp;D</t>
  </si>
  <si>
    <t>Jl. Sunan Ampel No.145 RT.03 RW.03, Kel. Jrebeng Lor Kec. Kedopok</t>
  </si>
  <si>
    <t>Catering Eny N</t>
  </si>
  <si>
    <t>Jl. KH. Abd. Hamid , Kel. Jrebeng Lor Kec. Kedopok</t>
  </si>
  <si>
    <t>Catering Jempol</t>
  </si>
  <si>
    <t>Jl.sunan Ampel kelurahan Jrebeng Lor</t>
  </si>
  <si>
    <t>Catering Kayla</t>
  </si>
  <si>
    <t>Jl. KH. Abd. Hamid No.68 RT.03 RW.02 Kel. Jrebeng Lor Kec. Kedopok</t>
  </si>
  <si>
    <t>Catering Lila</t>
  </si>
  <si>
    <t>Jl. Sunan Ampel RT.03 RW.04, Kel. Jrebeng Lor Kec. Kedopok</t>
  </si>
  <si>
    <t>Catering Mubaroq</t>
  </si>
  <si>
    <t>Catering Sabila</t>
  </si>
  <si>
    <t>Jl. Sunan Ampel No..21 RT.03 RW.08 Kel. Jrebeng Lor Kec. Kedopok</t>
  </si>
  <si>
    <t>CV. Norra Persada</t>
  </si>
  <si>
    <t>Jl. KH. Abd. Hamid No.86, Kel. Jrebeng Lor Kec. Kedopok</t>
  </si>
  <si>
    <t>Hans Catering</t>
  </si>
  <si>
    <t>Jl. KH. Abd. Hamid RT.02 RW.02, Kel. Jrebeng Lor Kec. Kedopok</t>
  </si>
  <si>
    <t>Happy Kid Catering</t>
  </si>
  <si>
    <t>Jl. KH. Abd. Hamid No.32 RT.03 RW.02, Kel. Jrebeng Lor Kec. Kedopok</t>
  </si>
  <si>
    <t>Ibu Eny Catering</t>
  </si>
  <si>
    <t>Jl. Sunan Ampel RT.04 RW.08, Kel. Jrebeng Lor Kec. Kedopok</t>
  </si>
  <si>
    <t>Kartika Catering</t>
  </si>
  <si>
    <t>Jl. KH. Abd. Hamid No.89 RT.02 RW.03, Kel. Jrebeng Lor Kec. Kedopok</t>
  </si>
  <si>
    <t>Mahkota Catering</t>
  </si>
  <si>
    <t>Jl. Sunan Ampel RT.02 RW.06, Kel. Jrebeng Lor Kec. Kedopok</t>
  </si>
  <si>
    <t>Naya Catering</t>
  </si>
  <si>
    <t>Jl. Sunan Ampel RT.03 RW.07, Kel. Jrebeng Lor Kec. Kedopok</t>
  </si>
  <si>
    <t>Putri Catering</t>
  </si>
  <si>
    <t>Jl. Sunan Ampel No.10 RT.02 RW.06, Kel. Jrebeng Lor Kec. Kedopok</t>
  </si>
  <si>
    <t>UD. Efana Jaya</t>
  </si>
  <si>
    <t>Jl. Abd. Hamid No.3 RT.01 RW.03, Kel. Jrebeng Lor Kec. Kedopok</t>
  </si>
  <si>
    <t>Anisa Catering</t>
  </si>
  <si>
    <t>Jl. Mastrip Gg. Kelapa Sawit No.30, Kel. Jrebeng Wetan Kec. Kedopok</t>
  </si>
  <si>
    <t>Bellva Kitchen</t>
  </si>
  <si>
    <t>Perum Green Madani No. 06 Jl Ciliwung RT 005 RW 003 Jrebeng Wetan</t>
  </si>
  <si>
    <t>Catering Safitri</t>
  </si>
  <si>
    <t>Jl. Mastrip No.173 RT.01 RW.04, Kel. Jrebeng Wetan Kec. Kedopok</t>
  </si>
  <si>
    <t>CV. CAREER</t>
  </si>
  <si>
    <t>Jl Mastrip Gg Klengkeng RT.02 RW.04 Kel. Jrebeng Wetan Kec. Kedopok</t>
  </si>
  <si>
    <t>Jl. Sunan Bonang No.159, Kel. Jrebeng Wetan Kec. Kedopok</t>
  </si>
  <si>
    <t>Mama Hemat Catering</t>
  </si>
  <si>
    <t>Jl. Sunan Bonang RT.02 RW.02, Kel. Jrebeng Wetan Kec. Kedopok</t>
  </si>
  <si>
    <t>Nsyane Catering</t>
  </si>
  <si>
    <t>Jl. Sunan Bonang No.251, Kel. Jrebeng Wetan Kec. Kedopok</t>
  </si>
  <si>
    <t>Anik Catering</t>
  </si>
  <si>
    <t>Perum Mutiara Bogowonto B22 Kel. Kareng Lor Kec. Kedopok</t>
  </si>
  <si>
    <t>Catering Three'D</t>
  </si>
  <si>
    <t>Perum Prasaja Mulya Blok F-09 Kel. Kareng Lor Kec. Kedopok</t>
  </si>
  <si>
    <t>Deva Catering</t>
  </si>
  <si>
    <t>Perum Prasaja Mulya Kel. Kareng Lor Kec. Kedopok</t>
  </si>
  <si>
    <t>Kaffah Aqiqoh</t>
  </si>
  <si>
    <t>Jl. Bengawan Solo Perum Prasaja Mulya A-16 Kel. Kareng Lor Kec. Kedopok</t>
  </si>
  <si>
    <t>Nadira Catering</t>
  </si>
  <si>
    <t>Jl. Kedondong Kel. Kareng Lor Kec. Kedopk</t>
  </si>
  <si>
    <t>Nino Catering</t>
  </si>
  <si>
    <t>JL. Bengawan Solo Perum Prasaja Mulya FF-06 Kel. Kareng Lor Kec. Kedopok</t>
  </si>
  <si>
    <t>Soleha Catering</t>
  </si>
  <si>
    <t>Jl. Ciwulan RT.02 RW.03, Kel. Kareng Lor Kec. Kedopok</t>
  </si>
  <si>
    <t>Tutik Catering</t>
  </si>
  <si>
    <t>Perum Prasaja Mulya FF-08 Kel. Kareng Lor Kec. Kedopok</t>
  </si>
  <si>
    <t>Wiwik Catering</t>
  </si>
  <si>
    <t>Jl. Barito RT.02 RW.02, Kel. Kareng Lor Kec. Kedopok</t>
  </si>
  <si>
    <t>Visam Catering</t>
  </si>
  <si>
    <t>Jl. KUA RT.05 RW.04 Kel. Kedopok Kec. Kedopok</t>
  </si>
  <si>
    <t>Abil Cake</t>
  </si>
  <si>
    <t>Jl. Bengawan Solo No.131 Kel. Sumber Wetan Kec. Kedopok</t>
  </si>
  <si>
    <t>Catering Bu Wagini</t>
  </si>
  <si>
    <t>Jl. Genitu RT.02 RW.06, Kel. Sumber Wetan Kec. Kedopok</t>
  </si>
  <si>
    <t>Catering Irma Labibah</t>
  </si>
  <si>
    <t>Dsn. Krajan RT.02 RW.03, Kel. Sumber Wetan Kec. Kedopok</t>
  </si>
  <si>
    <t>Catering Nadhira</t>
  </si>
  <si>
    <t>Jl. Durian RT.02 RW.03, Kel. Sumber Wetan Kec. Kedopok</t>
  </si>
  <si>
    <t>Catering Nikmat Rasa</t>
  </si>
  <si>
    <t>Jl. Mangga Gg.II No.89, Kel. Sumber Wetan Kec. Kedopok</t>
  </si>
  <si>
    <t>Fatthiya Catering</t>
  </si>
  <si>
    <t>Jl. Mangga RT 04 RW 02</t>
  </si>
  <si>
    <t>Iis Catering</t>
  </si>
  <si>
    <t>Jl. Bengawan Solo RT.02. RW.01, Kel. Sumber Wetan Kec. Kedopok</t>
  </si>
  <si>
    <t>Merisca Catering</t>
  </si>
  <si>
    <t>Jl. Bengawan Solo RT 02 RW 01 Grand Savana</t>
  </si>
  <si>
    <t>Anugrah Catering</t>
  </si>
  <si>
    <t>Jl. Sunan Kalijogo I/196 RT.01 RW.08, Kel. Jati Kec. Mayangan</t>
  </si>
  <si>
    <t>Catering Aisyah Aqiqah</t>
  </si>
  <si>
    <t>Jl. Panglima Sudirman No.216 RT.03 RW.05 Kel. Jati Kec. Mayangan</t>
  </si>
  <si>
    <t>Catering Anugrah</t>
  </si>
  <si>
    <t>Jl. Mayjend Haryono Gg.VI No.19D RT.02 RW.03 Kel. Jati Kec. Mayangan</t>
  </si>
  <si>
    <t>Catering Dapur DITA</t>
  </si>
  <si>
    <t>Jl. Panglima Sudirman No.263C, Kel. Jati Kec. Mayangan</t>
  </si>
  <si>
    <t>Catering Sasono</t>
  </si>
  <si>
    <t>Jl. Puyengan No.13 RT.03 RW.02 Kel. Jati Kec. Mayangan</t>
  </si>
  <si>
    <t>Catering Sri Karnojo</t>
  </si>
  <si>
    <t>Jl. MT. Hariono Gg. VB/09, Kel. Jati Kec. Mayangan</t>
  </si>
  <si>
    <t>Catering Suci</t>
  </si>
  <si>
    <t>Jl. Sunan Kalijogo I/191B RT.01 RW.08, Kel. Jati Kec. Mayangan</t>
  </si>
  <si>
    <t>Catering Yanti</t>
  </si>
  <si>
    <t>Perum Jati Asri RT.05 RW.02 Kel. Jati Kec. Mayangan</t>
  </si>
  <si>
    <t>CV. Kurniawan</t>
  </si>
  <si>
    <t>Jl. Mayjend Haryono No.95, Kel. Jati Kec. Mayangan</t>
  </si>
  <si>
    <t>CV. Rara</t>
  </si>
  <si>
    <t>Jl. Sunan kalijogo I/196C RT.01 RW.08, Kel. Jati Kec. Mayangan</t>
  </si>
  <si>
    <t>CV.Galelo / Movita Catering</t>
  </si>
  <si>
    <t>Jl.Sunan Kali Jogo No.49 Kel. Jati Kec. Mayangan Probolinggo</t>
  </si>
  <si>
    <t>Indah Fernanda Catering</t>
  </si>
  <si>
    <t>Gg. XI No.97 Kel. Jati Kec. Mayangan</t>
  </si>
  <si>
    <t>Oom Catering</t>
  </si>
  <si>
    <t>Jl. Panglima Sudirman X/53A, Kel. Jati Kec. Mayangan</t>
  </si>
  <si>
    <t>Taza Catering</t>
  </si>
  <si>
    <t>Jl. Mayjen Haryono No.13 RT.02 RW.04 Kel. Jati Kec. Mayangan</t>
  </si>
  <si>
    <t>Aliyan Catering</t>
  </si>
  <si>
    <t>Jl. Ikan Kerapu No. 18, Kel. Mangunharjo Kec. Mayangan</t>
  </si>
  <si>
    <t>Bumbu Pecel Khas Kediri</t>
  </si>
  <si>
    <t>Jl. Hayam Wuruk 4 Blok E RT.04 RW.16 Kel. Mangunharjo</t>
  </si>
  <si>
    <t>Catering Bu Lilik</t>
  </si>
  <si>
    <t>Jl. Ikan Kerapu RT.08 RW.09, Kel. Mangunharjo Kec. Mayangan</t>
  </si>
  <si>
    <t>Catering Bu Lutfi</t>
  </si>
  <si>
    <t>Jl. KH. Hasyim Ashari RT.02 RW.03, Kel. Mangunharjo Kec. Mayangan</t>
  </si>
  <si>
    <t>Catering Bu Sri</t>
  </si>
  <si>
    <t>Jl. Kyai Mugi No.33 RT.07 RW.09, Kel. Mangunharjo Kec. Mayangan</t>
  </si>
  <si>
    <t>Catering Cita Rasa</t>
  </si>
  <si>
    <t>Jl. Ahmad Yani No.103 RT.03 RW.12, Kel. Mangunharjo Kec. Mayangan</t>
  </si>
  <si>
    <t>Catering Dewi</t>
  </si>
  <si>
    <t>Jl Gatot Subroto V/1/RT 05 Kel. Mangunharjo Kec. Mayangan</t>
  </si>
  <si>
    <t>Lupi Catering</t>
  </si>
  <si>
    <t>Jl. Kapten Pattimura V/7, Kel. Mangunharjo Kec. Mayangan</t>
  </si>
  <si>
    <t>Sean Cookies</t>
  </si>
  <si>
    <t>Jl. KH. Mansyur No.106, Kel. Mangunharjo Kec. Mayangan</t>
  </si>
  <si>
    <t>Jl. Ahmad Yani 15 1A Kel. Mangunharjo Kec. Mayangan</t>
  </si>
  <si>
    <t>Cake Banda</t>
  </si>
  <si>
    <t>Jl. Ikan Hiu RT.03 RW.01 Kel. Mayangan Kec. Mayangan</t>
  </si>
  <si>
    <t>Catering bu Umar</t>
  </si>
  <si>
    <t>Jl. Ikan Hiu 3A RT.01 RW.02 Kel. Mayangan Kec. Mayangan</t>
  </si>
  <si>
    <t>Catering bu Yuni</t>
  </si>
  <si>
    <t>Jl. Ikan Cumi-cumi RT.01 RW. 06 Kel. Mayangan Kec. Mayangan</t>
  </si>
  <si>
    <t>Catering Karunia</t>
  </si>
  <si>
    <t>Jl.Ikan Tongkol No.3 RT.05 RW.01 Kel. Mayangan Kec. Mayangan</t>
  </si>
  <si>
    <t>CKatering bu Rodiyah</t>
  </si>
  <si>
    <t>Jl. Ikan Paus No.18 RT.02 RW.02 Kel. Mayangan Kec. Mayangan</t>
  </si>
  <si>
    <t>A.W Catering</t>
  </si>
  <si>
    <t>Jl. MH. Thamrin No.11, Kel. Sukabumi Kec. Mayangan</t>
  </si>
  <si>
    <t>ABR Catering</t>
  </si>
  <si>
    <t>Jl. Wijaya Kusuma No.32 RT.03 RW.01 Kel. Sukabumi Kec. Mayangan</t>
  </si>
  <si>
    <t>Chipliz Catering</t>
  </si>
  <si>
    <t>Jl. KH. Mansyur Gg. Buntu No.10, Kel. Sukabumi Kec. Mayangan</t>
  </si>
  <si>
    <t>CV. "Bima Sakti"</t>
  </si>
  <si>
    <t>Jl. Wijaya Kusuma No.14 RT.01 RW.01, Kel. Sukabumi Kec. Mayangan</t>
  </si>
  <si>
    <t>Dyla Catering</t>
  </si>
  <si>
    <t>Jl. RA. Kartini No.32 Kel. Sukabumi Kec. Mayangan</t>
  </si>
  <si>
    <t>Indah Catering</t>
  </si>
  <si>
    <t>Jl. Mawar Hijau No. 04, Kel. Sukabumi Kec. Mayangan</t>
  </si>
  <si>
    <t>Manda Catering</t>
  </si>
  <si>
    <t>Jl. KH. Mansyur Gg. Buntu No.16, Kel. Sukabumi Kec. Mayangan</t>
  </si>
  <si>
    <t>Nurul Catering Kacapiring</t>
  </si>
  <si>
    <t>Jl. Kaca Piring No.24 Kel. Sukabumi Kec. Mayangan</t>
  </si>
  <si>
    <t>Nusa Indah Catering</t>
  </si>
  <si>
    <t>Jl. Nusa Indah No.32, Kel. Sukabumi Kec. Mayangan</t>
  </si>
  <si>
    <t>PT. HERO Supermaket, TBK (Bakery)</t>
  </si>
  <si>
    <t>Jl. Sukarno Hatta No.75, Kel. Sukabumi Kec. Mayangan</t>
  </si>
  <si>
    <t>Rose Catering</t>
  </si>
  <si>
    <t>Jl. Nusa Indah 32 RT.06 RW.07, Kel. Sukabumi Kec. Mayangan</t>
  </si>
  <si>
    <t>Salsabil Catering</t>
  </si>
  <si>
    <t>Jl. Seruni No.28, Kel. Sukabumi Kec. Mayangan</t>
  </si>
  <si>
    <t>Amis catering</t>
  </si>
  <si>
    <t>Jl. Serma Abdul Rahman Blok D RT.04 RW.04 Kel. Wiroborang Kec. Mayangan</t>
  </si>
  <si>
    <t>Catering Rukiyah</t>
  </si>
  <si>
    <t>Jl. Serma Abd. Rahman VIII/15, Kel. Wiroborang Kec. Mayangan</t>
  </si>
  <si>
    <t>Dapur Lasesa</t>
  </si>
  <si>
    <t>Jl. R. Wijaya RT.06 RW.04 Kel. Wiroborang Kec. Mayangan</t>
  </si>
  <si>
    <t>DH Catering</t>
  </si>
  <si>
    <t>Jl. Panglima Sudirman Gg. Satriya No.146, Kel. Wiroborang Kec. Mayangan</t>
  </si>
  <si>
    <t>Kuali catering</t>
  </si>
  <si>
    <t>Jl. Panglima Sudirman Gg. Satriya no 25, Kel. Wiroborang Kec. Mayangan</t>
  </si>
  <si>
    <t>Yoenisa Catering</t>
  </si>
  <si>
    <t>Jl. Raden Wijaya Gg. Pesantren No.76 RT.06 RW.04, Kel. Wiroborang Kec. Mayangan</t>
  </si>
  <si>
    <t>Yuni Catering (Dapur KOKOON)</t>
  </si>
  <si>
    <t>Jl. Panglima Sudirman Gg. Priksan RT.05 RW.02 Kel. Wiroborang Kec. Mayangan</t>
  </si>
  <si>
    <t>Bee n Mee Catering</t>
  </si>
  <si>
    <t>RT 06 RW 04 Kel. Jrebeng Kidul Kec. Wonoasih</t>
  </si>
  <si>
    <t>Kawiru Catering</t>
  </si>
  <si>
    <t>Jl. KH. Ilyas RT.04 RW.01, Kel. Jrebeng Kidul Kec. Wonoasih</t>
  </si>
  <si>
    <t>Nada Cakes</t>
  </si>
  <si>
    <t>RT 06 RW 01 Kel. Jrebeng Kidul Kec. Wonoasih</t>
  </si>
  <si>
    <t>Sahatma Catering</t>
  </si>
  <si>
    <t>Jl. Jeruk 66-68 RT.06 RW.03, Kel. Jrebeng Kidul Kec. Wonoasih</t>
  </si>
  <si>
    <t>Subaidah Catering</t>
  </si>
  <si>
    <t>Deligo Catering</t>
  </si>
  <si>
    <t>Jl. Taman Permata No.7 RT.05 RW 04 Kel. Kedung Asem Kec. Wonoasih</t>
  </si>
  <si>
    <t>ERHA Catering</t>
  </si>
  <si>
    <t>Jl. Raya Lumajang RT.03 RW.08 Kel. Kedung Asem Kec. Wonasih</t>
  </si>
  <si>
    <t>TIEN Catering</t>
  </si>
  <si>
    <t>Jl Kapten Saroe No.129 RT.01 RW.08 Kel. Kedung Asem Kec. Wonoasih</t>
  </si>
  <si>
    <t>Kedung Galeng</t>
  </si>
  <si>
    <t>Jeje Catering</t>
  </si>
  <si>
    <t>Jl. Mangis RT.04 RW.01 Kel. Kedung Galeng Kec. Wonoasih</t>
  </si>
  <si>
    <t>Sri Mulya Catering</t>
  </si>
  <si>
    <t>Jl. Sunan Drajad RT.03 RW.05 Kel. Kedung Galeng Kec. Wonoasih</t>
  </si>
  <si>
    <t>Aulia Catering</t>
  </si>
  <si>
    <t>Jl. Langsep RT.01 RW.06, Kel. Pakistaji Kec. Wonoasih</t>
  </si>
  <si>
    <t>Cha &amp; Fa Catering</t>
  </si>
  <si>
    <t>Perum Griya Pakistaji Asri RT.02 RW.07 Kel. Pakistaji Kec. Wonoasih</t>
  </si>
  <si>
    <t>Dita Rizky Catering</t>
  </si>
  <si>
    <t>Jl. Langsep RT.02 RW.03, Kel. Pakistaji Kec. Wonoasih</t>
  </si>
  <si>
    <t>Ariesta Catering</t>
  </si>
  <si>
    <t>Perum STI Blok NN 25, Kel. Sumber Taman Kec. Wonoasih</t>
  </si>
  <si>
    <t>Catering Asmaul Husna</t>
  </si>
  <si>
    <t>Jl. Sunan Giri No.08 RT.05 RW.05, Kel. Sumber Taman Kec. Wonoasih</t>
  </si>
  <si>
    <t>Catering Bu Lisa</t>
  </si>
  <si>
    <t>Perum STI Blok C 6, Kel. Sumber Taman Kec. Wonoasih</t>
  </si>
  <si>
    <t>Catering Bu Tri</t>
  </si>
  <si>
    <t>Jl. Taman Melati VII No.18, Kel. Sumber Taman Kec. Wonoasih</t>
  </si>
  <si>
    <t>Catering Encik</t>
  </si>
  <si>
    <t>Perum Sumber Taman Indah Blok GG No.5, Kel. Sumber Taman Kec. Wonoasih</t>
  </si>
  <si>
    <t>Catering Mandiri</t>
  </si>
  <si>
    <t>Perum STI Blok RE3/12, Kel. Sumber Taman Kec. Wonoasih</t>
  </si>
  <si>
    <t>Catering Yuliamin</t>
  </si>
  <si>
    <t>Perum STI Blok RE IX/25, Kel. Sumber Taman Kec. Wonoasih</t>
  </si>
  <si>
    <t>Catri Catering</t>
  </si>
  <si>
    <t>Perum STI RE-XI No.1 Kel. Sumber Taman Kec. Wonoasih</t>
  </si>
  <si>
    <t>Dapoer HDR</t>
  </si>
  <si>
    <t>Perum STI Jl. Taman Melati VI, Kel. Sumber Taman Kec. Wonoasih</t>
  </si>
  <si>
    <t>Ela Catering</t>
  </si>
  <si>
    <t>Jl. Kyai Zainal Alim No.68, Kel. Sumber Taman Kec. Wonoasih</t>
  </si>
  <si>
    <t>Mama Jevon Catering</t>
  </si>
  <si>
    <t>Jl. KH. Genggong No.176, Kel. Sumber Taman Kec. Wonoasih</t>
  </si>
  <si>
    <t>Meme Catering</t>
  </si>
  <si>
    <t>Jl. Lumajang Gg 5 RT. 2 RW. 1, Kel. Sumber Taman Kec. Wonoasih</t>
  </si>
  <si>
    <t>NH Catering</t>
  </si>
  <si>
    <t>Jl. Taman Melati VIII No 9, Kel. Sumber Taman Kec. Wonoasih</t>
  </si>
  <si>
    <t>Prasetyo Catering</t>
  </si>
  <si>
    <t>Jl. Sunan Giri RT.05 RW.05, Kel. Sumber Taman Kec. Wonoasih</t>
  </si>
  <si>
    <t>Catering Aulia</t>
  </si>
  <si>
    <t>Jl. Kelengkeng RT.03 RW.03 Kel. Wonoasih Kec. Wonoasih</t>
  </si>
  <si>
    <t>Tahun 2025 - Daftar Usaha Pusat Makanan di Kota Probolinggo</t>
  </si>
  <si>
    <t>nama_pusat_makanan</t>
  </si>
  <si>
    <t>Angkringan Yu Ragil</t>
  </si>
  <si>
    <t>Jl. Slamet Riyadi no. 1 Kel. Kanigaran, Kec. Kanigaran</t>
  </si>
  <si>
    <t>Pujasera Alun-Alun</t>
  </si>
  <si>
    <t>Jl. Trunojoyo No.1 Kel. Mangunharjo Kec. Mayangan</t>
  </si>
  <si>
    <t>Pujasera Gomas</t>
  </si>
  <si>
    <t>Jl. Mastrip (GOR Mastrip) Kel. Kedopok Kec. Kedopok</t>
  </si>
  <si>
    <t>Pujasera Milik Kita</t>
  </si>
  <si>
    <t>Jl. Griya Grand Citarum Kel. Curahgrinting Kec. Kanigaran</t>
  </si>
  <si>
    <t>Pujasera mbah Marwah</t>
  </si>
  <si>
    <t>Jl. Gubernur Suryo Kel. Kanigaran Kec. Kanigaran</t>
  </si>
  <si>
    <t>Pujasera A. Yani</t>
  </si>
  <si>
    <t>Jl. Ahmad Yani No.150 Kel. Mangunharjo Kec. Mayangan</t>
  </si>
  <si>
    <t>Pujasera Puspo Arum</t>
  </si>
  <si>
    <t>Jl. Citarum Blok A No.1 Kel. Curahgrinting Kec. Kanigaran</t>
  </si>
  <si>
    <t>Pujasera Supriyadi</t>
  </si>
  <si>
    <t>Jl. Supriyadi Kel. Kanigaran Kec. Kanigaran</t>
  </si>
  <si>
    <t>Pujasera Kawasan Glaser</t>
  </si>
  <si>
    <t>Jl. Slamet Riyadi Kel. Kanigaran Kec. Kanigaran</t>
  </si>
  <si>
    <t>COUNTA of nama_pusat_makanan</t>
  </si>
  <si>
    <t>Jumlah Biro, Agen Perjalanan Wisata, dan Jasa Transportasi Menurut Kecamatan di Kota Probolinggo</t>
  </si>
  <si>
    <t>Tahun 2025 - Jumlah Usaha Jasa Perjalanan Wisata di Kota Probolinggo</t>
  </si>
  <si>
    <t>Kecamatan</t>
  </si>
  <si>
    <t>Biro Perjalanan Wisata</t>
  </si>
  <si>
    <t>Agen Perjalanan Wisata</t>
  </si>
  <si>
    <t>Jasa Transportasi</t>
  </si>
  <si>
    <t>Jumlah</t>
  </si>
  <si>
    <t>(1)</t>
  </si>
  <si>
    <t>(2)</t>
  </si>
  <si>
    <t>(3)</t>
  </si>
  <si>
    <t>(4)</t>
  </si>
  <si>
    <t>(5)</t>
  </si>
  <si>
    <t>Sumber : Dinas Kepemudaan, Olahraga, dan Pariwisata Kota Probolinggo</t>
  </si>
  <si>
    <t>SUDAH OKE</t>
  </si>
  <si>
    <t>Tahun 2025 - Daftar Usaha Biro Perjalanan Wisata di Kota Probolinggo</t>
  </si>
  <si>
    <t>nama_biro_perjalanan_wisata</t>
  </si>
  <si>
    <t>COUNTA of nama_biro_perjalanan_wisata</t>
  </si>
  <si>
    <t>CV. Rona Persada</t>
  </si>
  <si>
    <t>Jl. Tambora 22 RT.01 RW.03, Kel. Kademangan Kec. Kademangan</t>
  </si>
  <si>
    <t>CV. Aira Trans Tour &amp; Travel</t>
  </si>
  <si>
    <t>Perumahan Kopian Barat A7 Kel. Ketapang Kec. Kademangan</t>
  </si>
  <si>
    <t>CV. Arudam Tour &amp; Travel</t>
  </si>
  <si>
    <t>Jl. Kelud RT. 05 RW. 02 Kel. Ketapang Kec. Kademangan</t>
  </si>
  <si>
    <t>CV. Bangye Nusantara</t>
  </si>
  <si>
    <t>Jl. Kini Balu 11 No.15, Kel. Ketapang Kec. Kademangan</t>
  </si>
  <si>
    <t>PT. Brinis Ibad Jaya</t>
  </si>
  <si>
    <t>Jl. Raya Bromo No.1 RT.06 RW.01 Kel. Ketapang Kec. Kademangan</t>
  </si>
  <si>
    <t>PT. Menara Suci</t>
  </si>
  <si>
    <t>Jl. Krakatau, Kel. Ketapang Kec. Kademangan</t>
  </si>
  <si>
    <t>Rona Tour and Travel</t>
  </si>
  <si>
    <t>Jl. Citarum Kav. Baru No.03 RT.04 RW.04 Kel. Curahgrinting Kec. Kanigaran</t>
  </si>
  <si>
    <t>CV. Pandu Wisata Abadi</t>
  </si>
  <si>
    <t>Jl. Mastrip gg. 1 Mastrip Residence no. 24 Kel. Kanigaran Kec. Kanigaran</t>
  </si>
  <si>
    <t>Jl.Cokroaminoto Gg. Istiharoh No.209, Kel. Kebonsari Kulon Kec. Kanigaran</t>
  </si>
  <si>
    <t>PT. Elrayyan Putra Mandiri</t>
  </si>
  <si>
    <t>Jl. Pahlawan No.139 RT.01 RW.02, Kel. Kebonsari Kulon Kec. Kanigaran</t>
  </si>
  <si>
    <t>Abi Tour Haji &amp; Umroh</t>
  </si>
  <si>
    <t>Jl. Juanda No.15 Kel. Tisnonegaran Kec. Kanigaran</t>
  </si>
  <si>
    <t>CV. Cahaya Baru</t>
  </si>
  <si>
    <t>Jl. Ir. Juanda No.37 A RT.01 RW.01, Kel. Tisnonegaran Kec. Kanigaran</t>
  </si>
  <si>
    <t>CV. Kaendra Raya Eterna</t>
  </si>
  <si>
    <t>Jl. Letjend Sutoyo Gg. Libra No.4, Kel. Tisnonegaran Kec. Kanigaran</t>
  </si>
  <si>
    <t>Pahala Kencana</t>
  </si>
  <si>
    <t>Jl. Sukarno Hatta No.41 Kel. Tisnonegaran Kec. Kanigaran</t>
  </si>
  <si>
    <t>TX. Express</t>
  </si>
  <si>
    <t>Kharisma Tour &amp; Travel</t>
  </si>
  <si>
    <t>Bengawan Solo Gang Kenari I No.01 Kel. Jrebeng Kulon Kec. Kedopok</t>
  </si>
  <si>
    <t>Bromo Wander Tour</t>
  </si>
  <si>
    <t>Jl. Mangga RT.04 RW.02 Kel. Sumber Wetan Kec. Kedopok</t>
  </si>
  <si>
    <t>CV. Anugerah Yunni</t>
  </si>
  <si>
    <t>Jl. Damarwulan No.2 RT.03 RW.07 Kel. Jati Kec. Mayangan</t>
  </si>
  <si>
    <t>CV. Bromo Java Paradise</t>
  </si>
  <si>
    <t>Jl. Sunan Kalijogo No.02 RT.01 RW.01 Kel. Jati Kec. Mayangan</t>
  </si>
  <si>
    <t>CV. Mahameru Transport</t>
  </si>
  <si>
    <t>Jl. Panglima Sudirman No.241 Kel. Jati Kec. Mayangan</t>
  </si>
  <si>
    <t>Zhafira Tour &amp; travel</t>
  </si>
  <si>
    <t>Jl. Damar Wulan No.2 Kel. Jati Kec. Mayangan</t>
  </si>
  <si>
    <t>Bromo Advendtureland-Tour &amp; Travel</t>
  </si>
  <si>
    <t>Jl. Perumahan Arum Permai Jl. Yos Sudarso No.28B Kel. Mangunharjo Kec. Mayangan</t>
  </si>
  <si>
    <t>Agya Tour</t>
  </si>
  <si>
    <t>Jl. Wijaya Kusuma No.10 Kel. Sukabumi Kec. Mayangan</t>
  </si>
  <si>
    <t>Bromo Indonesia</t>
  </si>
  <si>
    <t>Jl. Sukarno Hatta No.32C Kel. Sukabumi Kec. Mayangan</t>
  </si>
  <si>
    <t>Tour &amp; Travel. Paseban Sena</t>
  </si>
  <si>
    <t>Jl. Suroyo No.52 Kel. Sukabumi Kec. Mayangan</t>
  </si>
  <si>
    <t>PT. Bali Bromo Semesta Holiday</t>
  </si>
  <si>
    <t>Jl. Panglima Sudirman No.404 RT.01 RW.04 Kel. Wiroborang Kec. Mayangan</t>
  </si>
  <si>
    <t>CV. Mustika Agung</t>
  </si>
  <si>
    <t>Perum STI Jl. Taman Cendana V No.13 RT.01 RW.07 Kel. Sumber Taman Kec. Wonoasih</t>
  </si>
  <si>
    <t>Vacation Mount Bromo</t>
  </si>
  <si>
    <t>Perum STI Blok NN No. 18 Kel. Sumber Taman Kec. Wonoasih</t>
  </si>
  <si>
    <t>Tahun 2025 - Daftar Usaha Agen Perjalanan Wisata di Kota Probolinggo</t>
  </si>
  <si>
    <t>nama_agen_perjalanan_wisata</t>
  </si>
  <si>
    <t>Bromo Nusantara</t>
  </si>
  <si>
    <t>Jl. Kini Balu 9 No. A17 Kel. Ketapang Kec. Kademangan</t>
  </si>
  <si>
    <t>Mahabarata Travel</t>
  </si>
  <si>
    <t>Jl. Soekarno Hatta No. 96 Kel. Ketapang Kec. Kademangan</t>
  </si>
  <si>
    <t>Mahrus Tour &amp; Travel</t>
  </si>
  <si>
    <t>Jl. Soekarno Hatta No.51 Kel. Ketapang Kec. Kademangan</t>
  </si>
  <si>
    <t>Mahameru Travel</t>
  </si>
  <si>
    <t>Mitra Tour and Travel</t>
  </si>
  <si>
    <t>Jl. Raya Bromo depan Terminal Bayuangga Kel. Triwung Lor Kec. Kademangan</t>
  </si>
  <si>
    <t>Sang Surya Tour &amp;
 Travel</t>
  </si>
  <si>
    <t>Jl. Merapi RT.009 RW.002 Kel. Triwung Lor Kec. Kademangan</t>
  </si>
  <si>
    <t>Toto Travel</t>
  </si>
  <si>
    <t>Jl. Raya Bromo Stand 16 Dalam Terminal Bayuangga Kel. Triwung Lor Kec. Kademangan</t>
  </si>
  <si>
    <t>CV. Dhika Adventure</t>
  </si>
  <si>
    <t>Jl. Letjend Sutoyo No.12 Kel. Kanigaran Kec. Kanigaran</t>
  </si>
  <si>
    <t>PT. Bina Tari Bayu Kencana</t>
  </si>
  <si>
    <t>Jl. Cokroaminoto Gg. Bahagia No.23 Kel. Kanigaran Kec. Kanigaran</t>
  </si>
  <si>
    <t>Jl. Ir. Juanda No.37 A RT.01 RW.01 Kel. Tisnonegaran Kec. Kanigaran</t>
  </si>
  <si>
    <t>Rosalia Indah</t>
  </si>
  <si>
    <t>Jl. Sukarno Hatta No.35 Kel. Tisnonegaran Kec. Kanigaran</t>
  </si>
  <si>
    <t>Sahabat Mulia</t>
  </si>
  <si>
    <t>Rafan Riyu Trans " Rental &amp; Tour Travel "</t>
  </si>
  <si>
    <t>Jl. Musi Gang Saroja Perumahan Hesny Regency Saroja Kel. Kareng Lor Kec. Kedopok</t>
  </si>
  <si>
    <t>Barokah Trasindo</t>
  </si>
  <si>
    <t>Jl. Ky. Zainal Alim Kel. Sumber Taman Kec.. Wonoasih</t>
  </si>
  <si>
    <t>COUNTA of nama_agen_perjalanan_wisata</t>
  </si>
  <si>
    <t>Tahun 2025 - Jumlah Usaha Jasa Transportasi Wisata di Kota Probolinggo</t>
  </si>
  <si>
    <t>jumlah_jasa_transportasi_wisata</t>
  </si>
  <si>
    <t>SUM of jumlah_jasa_transportasi_wisata</t>
  </si>
  <si>
    <t>Tahun 2025 - Daftar Jasa Transportasi Wisata di Kota Probolinggo</t>
  </si>
  <si>
    <t>nama_jasa_transportasi</t>
  </si>
  <si>
    <t>CV. Aira Trans</t>
  </si>
  <si>
    <t>Perum Kopian Barat Blok A No.7, Kel. Ketapang Kec. Kademangan</t>
  </si>
  <si>
    <t>PO. Akas Asri</t>
  </si>
  <si>
    <t>Jl. Sukarno Hatta, Kel. Pilang Kec. Kademangan</t>
  </si>
  <si>
    <t>PT AKAS AMAD ABADI R</t>
  </si>
  <si>
    <t>Jl. Raya Bromo Kel. Triwung Kidul Kec. Kademangan</t>
  </si>
  <si>
    <t>PT AKAS KISARA BAROKAH N II</t>
  </si>
  <si>
    <t>PO. AKAS IV-Mila Transport</t>
  </si>
  <si>
    <t>Jl. Panglima Sudirman No.237, Kel. Kebonsari Kulon Kec. Kanigaran</t>
  </si>
  <si>
    <t>Bromo Day Tour &amp; Travel</t>
  </si>
  <si>
    <t>Jl. Walikota Gatot RT.04 RW.05 Kel. Jrebeng Kulon Kec. Kedopok</t>
  </si>
  <si>
    <t>PO. Pranata Transport</t>
  </si>
  <si>
    <t>Jl. Mastrip No.159 Kel. Jrebeng Wetan Kec. Kedopok</t>
  </si>
  <si>
    <t>Bayu Kencana Trans</t>
  </si>
  <si>
    <t>Jl. S. Parman Gg. Musolla RT.04 RW.02, Kel. Jati Kec. Mayangan</t>
  </si>
  <si>
    <t>N.B Trans</t>
  </si>
  <si>
    <t>Jl. Aba Yusuf No.49 RT.02 RW.04 Kel. Kedung Asem Kec. Wonoasih</t>
  </si>
  <si>
    <t>Dinda Trans</t>
  </si>
  <si>
    <t>Jl. Sunan Drajad RT.01 RW.03 Kel. Kedung Galeng Kec. Wonoasih</t>
  </si>
  <si>
    <t>Senja Merona Trans</t>
  </si>
  <si>
    <t>Jl. Prof Dr Hamka Kel. Wonoasih Kec. Wonoasih</t>
  </si>
  <si>
    <t>COUNTA of nama_jasa_transportasi</t>
  </si>
  <si>
    <t>Tahun 2025 - -Jumlah Usaha Rumah Kos Menurut Kelurahan di Kota Probolinggo</t>
  </si>
  <si>
    <t>jumlah_rumah_kos</t>
  </si>
  <si>
    <t>SUM of jumlah_rumah_kos</t>
  </si>
  <si>
    <t>nama_usaha_rumah_kos</t>
  </si>
  <si>
    <t>COUNTA of nama_usaha_rumah_kos</t>
  </si>
  <si>
    <t>Kost Hendri</t>
  </si>
  <si>
    <t>Jl. Brantas Gg. Cahaya Arum No.1 RT.04 RW.01 Kel. Kademangan Kec. Kademangan</t>
  </si>
  <si>
    <t>Rumah Kos</t>
  </si>
  <si>
    <t>Jl. Semeru RT.05 RW.06 Kel. Kademangan Kec. Kademangan</t>
  </si>
  <si>
    <t>Griya Kost Bougenville</t>
  </si>
  <si>
    <t>Jl. KH. Abdurrahman Wahid RT.03 RW.02 Kel. Ketapang Kec. Kademangan</t>
  </si>
  <si>
    <t>Jl. Kelud Gg.II No.18 Kel. Ketapang Kec. Kademangan</t>
  </si>
  <si>
    <t>&gt;10</t>
  </si>
  <si>
    <t>Jl. Raya Bromo Gg. Dalam No.22 RT.02 RW.02 Kel. Ketapang Kec. Kademangan</t>
  </si>
  <si>
    <t>Jl. Kelud RT. 02 RW. 02 Kel. Ketapang Kec. Kademangan</t>
  </si>
  <si>
    <t>Jl. KH. Abdurrahman Wahid RT.02 RW.02 Kel. Ketapang Kec. Kademangan</t>
  </si>
  <si>
    <t>Jl. Argopuro Gg. Tentrem RT.03 RW.01 Kel. Ketapang Kec. Kademangan</t>
  </si>
  <si>
    <t>Jl. Kelud RT.01 RW.02 Kel. Ketapang Kec. Kademangan</t>
  </si>
  <si>
    <t>Kos Putra Ennur</t>
  </si>
  <si>
    <t>Jl. Sambas No.1 Kel. Pilang Kec. Kademangan</t>
  </si>
  <si>
    <t>Jl. Kerinci Kel. Pilang Kec. Kademangan</t>
  </si>
  <si>
    <t>RT.01 RW.02 Kel. Pilang Kec. Kademangan</t>
  </si>
  <si>
    <t>RT.02 RW.02 Kel. Pilang Kec. Kademangan</t>
  </si>
  <si>
    <t>RT.032 RW.02 Kel. Pilang Kec. Kademangan</t>
  </si>
  <si>
    <t>Jl. Flamboyan RT.02 RW.03 Kel. Pilang Kec. Kademangan</t>
  </si>
  <si>
    <t>Jl. Flamboyan RT.03 RW.03 Kel. Pilang Kec. Kademangan</t>
  </si>
  <si>
    <t>Jl. Flamboyan RT.04 RW.03 Kel. Pilang Kec. Kademangan</t>
  </si>
  <si>
    <t>Jl. Flamboyan RT.05 RW.03 Kel. Pilang Kec. Kademangan</t>
  </si>
  <si>
    <t>RT.01 RW.04 Kel. Pilang Kec. Kademangan</t>
  </si>
  <si>
    <t>RT.02 RW.04 Kel. Pilang Kec. Kademangan</t>
  </si>
  <si>
    <t>RT.03 RW.04 Kel. Pilang Kec. Kademangan</t>
  </si>
  <si>
    <t>Rumah Kos St 29</t>
  </si>
  <si>
    <t>Jl. Flamboyan 1 No.38 Kel. Pilang Kec. Kademangan</t>
  </si>
  <si>
    <t>Jl. Semeru Gg.1 RT.06 RW.06 Kel. Triwung Kidul Kec. Kademangan</t>
  </si>
  <si>
    <t>Jl. Galunggung RT.04 RW.05 Kel. Triwung Kidul Kec. Kademangan</t>
  </si>
  <si>
    <t>Kost Merju</t>
  </si>
  <si>
    <t>Jl. Merapi RT.01 RW.03 Kel. Triwung Lor Kec. Kademangan</t>
  </si>
  <si>
    <t>Jl. Arjuno Kel. Triwung Lor Kec. Kademangan</t>
  </si>
  <si>
    <t>Jl. Merapi Kel. Triwung Lor Kec. Kademangan</t>
  </si>
  <si>
    <t>Jl. Merapi RT.10 RW.02 Kel. Triwung Lor Kec. Kademangan</t>
  </si>
  <si>
    <t>&lt;10</t>
  </si>
  <si>
    <t>Jl. Raya Bromo RT.13 RW.03 Kel. Triwung Lor Kec. Kademangan</t>
  </si>
  <si>
    <t>Jl. Merapi RT.12 RW.01 Kel. Triwung Lor Kec. Kademangan</t>
  </si>
  <si>
    <t>&lt; 10</t>
  </si>
  <si>
    <t>Jl. Merapi RT.11 RW.02 Kel. Triwung Lor Kec. Kademangan</t>
  </si>
  <si>
    <t>&gt; 10</t>
  </si>
  <si>
    <t>Jl. Merapi RT.11 RW.01 Kel. Triwung Lor Kec. Kademangan</t>
  </si>
  <si>
    <t>Jl. Arjuno RT.13 RW.03 Kel. Triwung Lor Kec. Kademangan</t>
  </si>
  <si>
    <t>Jl. Merapi RT.10 RW.03 Kel. Triwung Lor Kec. Kademangan</t>
  </si>
  <si>
    <t>Jl. Merapi RT.07 RW.01 Kel. Triwung Lor Kec. Kademangan</t>
  </si>
  <si>
    <t>Jl. Merapi RT.02 RW.03 Kel. Triwung Lor Kec. Kademangan</t>
  </si>
  <si>
    <t>&lt; 11</t>
  </si>
  <si>
    <t>Rumah Kos Merapi Indah</t>
  </si>
  <si>
    <t>Griya Hawa</t>
  </si>
  <si>
    <t>Jl. Citarum Gg. Menang No.15 RT.03 RW.04 Kel. Curahgrinting Kec. Kanigaran</t>
  </si>
  <si>
    <t>Kos Mango</t>
  </si>
  <si>
    <t>Jl. Citarum III Kav.01 RT.04 RW.03 Kel. Curahgrinting Kec. Kanigaran</t>
  </si>
  <si>
    <t>Kos Rizqi</t>
  </si>
  <si>
    <t>Jl. Citarum RT.03 RW.04 Kel. Curahgrinting Kec. Kanigaran</t>
  </si>
  <si>
    <t>Kos Surya Citarum</t>
  </si>
  <si>
    <t>Jl. Citarum Kel. Curahgrinting Kec. Kanigaran</t>
  </si>
  <si>
    <t>Pondok Suga</t>
  </si>
  <si>
    <t>Jl. Citarum No.4 RT.03 RW.04 Kel. Curahgrinting Kec. Kanigaran</t>
  </si>
  <si>
    <t>Jl. Citarum RT.05 RW.04 Kel. Curahgrinting Kec. Kanigaran</t>
  </si>
  <si>
    <t>Jl. Citarum Gg.III No.46 RT.02 RW.04 Kel. Curahgrinting Kec. Kanigaran</t>
  </si>
  <si>
    <t>Jl. Citarum C.3 RT.02 RW.04 Kel. Curahgrinting Kec. Kanigaran</t>
  </si>
  <si>
    <t>Jl. Citarum Gg.2 No.38 RT.03 RW.03 Kel. Curahgrinting Kec. Kanigaran</t>
  </si>
  <si>
    <t>Jl. Citarum Gg.5 No.40 RT.03 RW.04 Kel. Curahgrinting Kec. Kanigaran</t>
  </si>
  <si>
    <t>Jl. Citarum Gg.5 No.07 RT.03 RW.04 Kel. Curahgrinting Kec. Kanigaran</t>
  </si>
  <si>
    <t>Jl. Citarum Gg.5 No.16 RT.03 RW.04 Kel. Curahgrinting Kec. Kanigaran</t>
  </si>
  <si>
    <t>Jl. Citarum Kavling 33 RT.04 RW.03 Kel. Curahgrinting Kec. Kanigaran</t>
  </si>
  <si>
    <t>Jl. Supriadi (belakang Eratex)RT.05 RW.04 Kel. Curahgrinting Kec. Kanigaran</t>
  </si>
  <si>
    <t>Jl. Citarum RT.05 RW.01 Kel. Curahgrinting Kec. Kanigaran</t>
  </si>
  <si>
    <t>Jl. Citarum Perum D Zultan RT.05 RW.01 Kel. Curahgrinting Kec. Kanigaran</t>
  </si>
  <si>
    <t>Jl. Citarum (Perum KTI) RT.03 RW.04 Kel. Curahgrinting Kec. Kanigaran</t>
  </si>
  <si>
    <t>Jl. Citarum RT.04 RW.03 Kel. Curahgrinting Kec. Kanigaran</t>
  </si>
  <si>
    <t>Jl. Citarum RT.02 RW.04 Kel. Curahgrinting Kec. Kanigaran</t>
  </si>
  <si>
    <t>Jl. Citarum Gg.II RT.02 RW.04 Kel. Curahgrinting Kec. Kanigaran</t>
  </si>
  <si>
    <t>Fefri Kos Probolinggo</t>
  </si>
  <si>
    <t>Jl. Gubernur Suryo No.6 Kel. Kanigaran Kec. Kanigaran</t>
  </si>
  <si>
    <t>Griya Kanigaran</t>
  </si>
  <si>
    <t>Jl. Mastrip Gg. Jeruk Lemon No.2 Kel. Kanigaran Kec. Kanigaran</t>
  </si>
  <si>
    <t>Kos Griya Embun</t>
  </si>
  <si>
    <t>Jl. Gubernur Suryo No.27 Kel. Kanigaran Kec. Kanigaran</t>
  </si>
  <si>
    <t>Riris D'Kost</t>
  </si>
  <si>
    <t>Jl. Slamet Riyadi Gg. Bima Paling Utara Pojok R.0 8 RW.07 Kel. Kanigaran Kec. Kanigaran</t>
  </si>
  <si>
    <t>Riris Kost Arjuna</t>
  </si>
  <si>
    <t>Jl. Slamet Riyadi Gg. Arjuna No.27 RT.08 RW.07 Kel. Kanigaran Kec. Kanigaran</t>
  </si>
  <si>
    <t>Jl. Mastrip Gg.II RT.03 RW.13 Kel. Kanigaran Kec. Kanigaran</t>
  </si>
  <si>
    <t>Jl. Mastrip No.177 RT.05 RW.13 Kel. Kanigaran Kec. Kanigaran</t>
  </si>
  <si>
    <t>Jl. Mastrip Gg.IV RT.05 RW.13 Kel. Kanigaran Kec. Kanigaran</t>
  </si>
  <si>
    <t>Jl. Mastrip (Depan STM) Kel. Kanigaran Kec. Kanigaran</t>
  </si>
  <si>
    <t>Jl. Gubernur Suryo Kav.15 Kel. Kanigaran Kec. Kanigaran</t>
  </si>
  <si>
    <t>Jl. Mastrip Gg. Dahlia No.25 Kel. Kanigaran Kec. Kanigaran</t>
  </si>
  <si>
    <t>Jl. Walikota Gatot Kel. Kanigaran Kec. Kanigaran</t>
  </si>
  <si>
    <t>Jl. Cokroaminoto Gg.X Kel. Kanigaran Kec. Kanigaran</t>
  </si>
  <si>
    <t>Jl. Slamet Riyadi No.15 Kel. Kanigaran Kec. Kanigaran</t>
  </si>
  <si>
    <t>Jl. Mastrip Gg IV Kel. Kanigaran Kec. Kanigaran</t>
  </si>
  <si>
    <t>Jl. Mastrip Gg I Kel. Kanigaran Kec. Kanigaran</t>
  </si>
  <si>
    <t>Jl. Mastrip Gg II Kel. Kanigaran Kec. Kanigaran</t>
  </si>
  <si>
    <t>Jl. Mastrip Gg VI Kel. Kanigaran Kec. Kanigaran</t>
  </si>
  <si>
    <t>Jl, Mastrip Gg VI Kel. Kanigaran Kec. Kanigaran</t>
  </si>
  <si>
    <t>Jl. Mastrip Gg Depag Kel. Kanigaran Kec. Kanigaran</t>
  </si>
  <si>
    <t>Jl. Walikota Gatot RT.07 RW.06 Kel. Kanigaran Kec. Kanigaran</t>
  </si>
  <si>
    <t>Jl. Walikota Gatot RT.08 RW.06 Kel. Kanigaran Kec. Kanigaran</t>
  </si>
  <si>
    <t>Jl. Cokroaminoto Gg. Mawar 1 RT.09 RW.04 Kel. Kanigaran Kec. Kanigaran</t>
  </si>
  <si>
    <t>Jl. Walikota Gatot RT.05 RW.06 Kel. Kanigaran Kec. Kanigaran</t>
  </si>
  <si>
    <t>Jl. Slamet Riyadi Gg. Bayuangga Kel. Kanigaran Kec. Kanigaran</t>
  </si>
  <si>
    <t>Jl. Slamet Riyadi Gg. Kelapa Blok II Kel. Kanigaran Kec. Kanigaran</t>
  </si>
  <si>
    <t>Jl. Slamet Riyadi Gg. Serang 1 Blok A/4 RT.02 RW.13 Kel. Kanigaran Kec. Kanigaran</t>
  </si>
  <si>
    <t>Jl. Mastrip Gg. 4/33 RT.05 RW.13 Kel. Kanigaran Kec. Kanigaran</t>
  </si>
  <si>
    <t>Jl. Mastrip Gg. 2 No.20 RT.03 RW.13 Kel. Kanigaran Kec. Kanigaran</t>
  </si>
  <si>
    <t>Jl. Mastrip Gg. 2 No.13 RT.03 RW.13 Kel. Kanigaran Kec. Kanigaran</t>
  </si>
  <si>
    <t>Azka Kost</t>
  </si>
  <si>
    <t>Jl. Panglima Sudirman Gg. PJKA Perumahan Sentong Indah Blok D-E No.56 RT.01 RW.01 Kel. Kebonsari Kulon Kec. Kanigaran</t>
  </si>
  <si>
    <t>Bu WIN</t>
  </si>
  <si>
    <t>Jl. Cokroaminoto Gg.V No.83 Kel. Kebonsari Kulon Kec. Kanigaran</t>
  </si>
  <si>
    <t>Griya Kemuning</t>
  </si>
  <si>
    <t>Jl. Cokroaminoto Gg.IV RT.02 RW.09 Kel. Kebonsari Kulon Kec. Kanigaran</t>
  </si>
  <si>
    <t>HAYYU HPOUSE Kost Putri</t>
  </si>
  <si>
    <t>Jl. Pahlawan Viii 01 RT.01 RW.12 Kel. Kebonsari Kulon Kec. Kanigaran</t>
  </si>
  <si>
    <t>HD Kost Green</t>
  </si>
  <si>
    <t>Jl. Pahlawan Viii / 97 RT.01 RW.12 Kel. Kebonsari Kulon Kec. Kanigaran</t>
  </si>
  <si>
    <t>Jepara Kos</t>
  </si>
  <si>
    <t>Jl. Pahlawan 101 RT.02 RW.14 Kel. Kebonsari Kulon Kec. Kanigaran</t>
  </si>
  <si>
    <t>Kost Putra</t>
  </si>
  <si>
    <t>Jl. Kh. Ahmad Dahlan Kav Angguran Vi RT.02 RW.16 Kel. Kebonsari Kulon Kec. Kanigaran</t>
  </si>
  <si>
    <t>Kost Putri Kenongo</t>
  </si>
  <si>
    <t>Jl. Pahlawan Gg Kenongo 136 RT.04 RW.14 Kel. Kebonsari Kulon Kec. Kanigaran</t>
  </si>
  <si>
    <t>Kost Putri Pak Yanto</t>
  </si>
  <si>
    <t>Jl. Kh. Abdul Azis Gg Kemiri No. 91 RT.3 RW.10 Kel. Kebonsari Kulon Kec. Kanigaran</t>
  </si>
  <si>
    <t>Kost Syariah</t>
  </si>
  <si>
    <t>Jl. Priksan Gg Cendrawasih RT.04 RW.17 Kel. Kebonsari Kulon Kec. Kanigaran</t>
  </si>
  <si>
    <t>MG Kost</t>
  </si>
  <si>
    <t>Jl. Pahlawan Gg V 319 RT.02 RW.14 Kel. Kebonsari Kulon Kec. Kanigaran</t>
  </si>
  <si>
    <t>Nafisah Kost</t>
  </si>
  <si>
    <t>Jl. KH. Abd. Hamid Gg. 5 Kel. Kebonsari Kulon Kec. Kanigaran</t>
  </si>
  <si>
    <t>NYKI</t>
  </si>
  <si>
    <t>Jl. Cokroaminoto Gg. Siam 78 RT.01 RW.07 Kel. Kebonsari Kulon Kec. Kanigaran</t>
  </si>
  <si>
    <t>Pelangi</t>
  </si>
  <si>
    <t>Jl. Kh. Abdul Azis 10 RT. 02 RW.08 Kel. Kebonsari Kulon Kec. Kanigaran</t>
  </si>
  <si>
    <t>PUJI JAYA</t>
  </si>
  <si>
    <t>Jl. Kh. Abdul Hamid Gg Pandean 46 RT.02 RW.03 Kel. Kebonsari Kulon Kec. Kanigaran</t>
  </si>
  <si>
    <t>RIZKI</t>
  </si>
  <si>
    <t>Robby Kost</t>
  </si>
  <si>
    <t>Jl. Kh. Abdul Hamid Gg Pandean 45 RT.02 RW.03 Kel. Kebonsari Kulon Kec. Kanigaran</t>
  </si>
  <si>
    <t>Jl. KH. Abdul Hamid Gg. Tokan 1 RT.06 RW.04 Kel. Kebonsari Kulon Kec. Kanigaran</t>
  </si>
  <si>
    <t>Jl. Cokroaminoto Gg. 2 No.78 RT.05 RW.11 Kel. Kebonsari Kulon Kec. Kanigaran</t>
  </si>
  <si>
    <t>Jl. Cokroaminoto Gg. Aruman 34A RT.01 RW.10 Kel. Kebonsari Kulon Kec. Kanigaran</t>
  </si>
  <si>
    <t>Jl. KH. Abd. Hamid Kel. Kebonsari Kulon Kec. Kanigaran</t>
  </si>
  <si>
    <t>Jl. Cokroaminoto Gg.V RT.03 RW.09 Kel. Kebonsari Kulon Kec. Kanigaran</t>
  </si>
  <si>
    <t>Jl. Cokroaminoto Gg. Siam RT.02 RW.07 Kel. Kebonsari Kulon Kec. Kanigaran</t>
  </si>
  <si>
    <t>Jl. Panglima Sudirman No. 337 RT. 02 RW.01 Kel. Kebonsari Kulon Kec. Kanigaran</t>
  </si>
  <si>
    <t>Jl. Kh. Abdul Hamid Gg Pesantren RT.04 RW.05 Kel. Kebonsari Kulon Kec. Kanigaran</t>
  </si>
  <si>
    <t>Jl Coroaminoto Gg 2 No. 77 RT.05 RW.11 Kel. Kebonsari Kulon Kec. Kanigaran</t>
  </si>
  <si>
    <t>Jl. Cokroaminoto Gg 3 No 113 RT.05 RW.11 Kel. Kebonsari Kulon Kec. Kanigaran</t>
  </si>
  <si>
    <t>Jl. Bisri Samsuri RT.02 RW.08 Kel. Kebonsari Kulon Kec. Kanigaran</t>
  </si>
  <si>
    <t>Jl. Priksan Gg Jalak RT.05 RW.17 Kel. Kebonsari Kulon Kec. Kanigaran</t>
  </si>
  <si>
    <t>Jl. Pahlawan No. 37 RT.03 RW.11 Kel. Kebonsari Kulon Kec. Kanigaran</t>
  </si>
  <si>
    <t>Jl. Ahmad Dahlan Kel. Kebonsari Kulon Kec. Kanigaran</t>
  </si>
  <si>
    <t>Rumah Kos Bu Anom</t>
  </si>
  <si>
    <t>Jl. Cokroaminoto Gg. Sukun RT.01 RW.08 Kel. Kebonsari Kulon Kec. Kanigaran</t>
  </si>
  <si>
    <t>Rumah Kost Karibun</t>
  </si>
  <si>
    <t>Jl. Cokroaminoto Gg Sukun 12 RT. 01 RW.08 Kel. Kebonsari Kulon Kec. Kanigaran</t>
  </si>
  <si>
    <t>Rumah Kost Keluarga</t>
  </si>
  <si>
    <t>Jl. Cokroaminoto Gg Sukun 26 RT. 01 RW.08 Kel. Kebonsari Kulon</t>
  </si>
  <si>
    <t>D'Kost Jangkar</t>
  </si>
  <si>
    <t>Jl. Sunan Muria Gg. Blue Safir RT.06 RW.02 Kel. Kebonsari Wetan Kec. Kanigaran</t>
  </si>
  <si>
    <t>Kos Diego</t>
  </si>
  <si>
    <t>Jl. KH. Hasan Genggong Bayusari VIII Gg. Lele Kel. Kebonsari Wetan Kec. Kanigaran</t>
  </si>
  <si>
    <t>Kos Diego K I</t>
  </si>
  <si>
    <t>Jl. Sunan Muria Gg. Jamrud RT.06 RW.02 Kel. Kebonsari Wetan Kec. Kanigaran</t>
  </si>
  <si>
    <t>Kos Diego K II</t>
  </si>
  <si>
    <t>Kos Giok</t>
  </si>
  <si>
    <t>Jl. Sunan Muria Gg. Giok RT.06 RW.02 Kel. Kebonsari Wetan Kec. Kanigaran</t>
  </si>
  <si>
    <t>Kos Kharisma</t>
  </si>
  <si>
    <t>Kos Melati</t>
  </si>
  <si>
    <t>Kos Sri Rejeki</t>
  </si>
  <si>
    <t>Jl. Sunan Muria Gg. Srikaya No.1 Kel. Kebonsari Wetan Kec. Kanigaran</t>
  </si>
  <si>
    <t>Kos Syariah 2</t>
  </si>
  <si>
    <t>Jl. Sunan Muria Gg. Permata RT.06 RW.02 Kel. Kebonsari Wetan Kec. Kanigaran</t>
  </si>
  <si>
    <t>Jl. Sunan Muria Gg. Manggis RT.06 RW.03 Kel. Kebonsari Wetan Kec. Kanigaran</t>
  </si>
  <si>
    <t>Barokah Kos</t>
  </si>
  <si>
    <t>MelatiI Kos</t>
  </si>
  <si>
    <t>Jl. KH. Hasan Gg. Melati RT.05 RW.01 Kel. Sukoharjo Kec. Kanigaran</t>
  </si>
  <si>
    <t>Jl. KH. Genggong Kel. Sukoharjo Kec. Kanigaran</t>
  </si>
  <si>
    <t>Jl. KH. Genggong Gg. Melati Kel. Sukoharjo Kec. Kanigaran</t>
  </si>
  <si>
    <t>Jl. KH. Hasan Gg. Flamboyan RT.01 RW.02 Kel. Sukoharjo Kec. Kanigaran</t>
  </si>
  <si>
    <t>Jl. KH. Hasan Gg. Sukun RT.04 RW.05 Kel. Sukoharjo Kec. Kanigaran</t>
  </si>
  <si>
    <t>Jl. KH. Hasan RT.01 RW.02 Kel. Sukoharjo Kec. Kanigaran</t>
  </si>
  <si>
    <t>Callysta D'Kost</t>
  </si>
  <si>
    <t>Jl. Gubernur Suryo No.37 Kel. Tisnonegaran Kec. Kanigaran</t>
  </si>
  <si>
    <t>D'Kost Marera</t>
  </si>
  <si>
    <t>Jl. Gubernur Suryo Utara Blok D-20 Kel. Tisnonegaran Kec. Kanigaran</t>
  </si>
  <si>
    <t>Dmaestro Kos</t>
  </si>
  <si>
    <t>Jl. Gubernur Suryo No. Kav.15 Kel. Tisnonegaran Kec. Kanigaran</t>
  </si>
  <si>
    <t>Fifa Kos</t>
  </si>
  <si>
    <t>Jl. Letjen Sutoyo Gg.06 Kel. Tisnonegaran Kec. Kanigaran</t>
  </si>
  <si>
    <t>Griya Hello Kitty</t>
  </si>
  <si>
    <t>Jl. Letjen Sutoyo Gg.2 No.41 Kel. Tisnonegaran Kec. Kanigaran</t>
  </si>
  <si>
    <t>Griya Juanda</t>
  </si>
  <si>
    <t>Jl. Ir. H. Juanda No. 53 Kel. Tisnonegaran Kec. Kanigaran</t>
  </si>
  <si>
    <t>Griya Lestanto</t>
  </si>
  <si>
    <t>Jl. Arief Rahman Hakim No.15 Kel. Tisnonegaran Kec. Kanigaran</t>
  </si>
  <si>
    <t>Griya Muslimah Probolinggo</t>
  </si>
  <si>
    <t>Jl. Arief Rahman Hakim No.16 RT.04 RW.01 Kel. Tisnonegaran Kec. Kanigaran</t>
  </si>
  <si>
    <t>Heri Kos</t>
  </si>
  <si>
    <t>Jl. Ir. H. Juanda Kel. Tisnonegaran Kec. Kanigaran</t>
  </si>
  <si>
    <t>Kos Baiti jannati</t>
  </si>
  <si>
    <t>Jl. Gubernur Suryo Utara No.9 Kel. Tisnonegaran Kec. Kanigaran</t>
  </si>
  <si>
    <t>Kos Budi</t>
  </si>
  <si>
    <t>Jl. Supriadi Gg.Jepara II Buntu No.10 RT.03 RW.06 Kel. Tisnonegaran Kec. Kanigaran</t>
  </si>
  <si>
    <t>Kos Lestari</t>
  </si>
  <si>
    <t>Jl. Pahlawan No.48 Kel. Tisnonegaran Kec. Kanigaran</t>
  </si>
  <si>
    <t>Kos Putri Muslim</t>
  </si>
  <si>
    <t>Jl. Supriadi No.37 Kel. Tisnonegaran Kec. Kanigaran</t>
  </si>
  <si>
    <t>Nindy Kos</t>
  </si>
  <si>
    <t>Jl. Ir. H. Juanda No.57 Kel. Tisnonegaran Kec. Kanigaran</t>
  </si>
  <si>
    <t>Pahlawan 27</t>
  </si>
  <si>
    <t>Jl. Pahlawan Gg.10 Kel. Tisnonegaran Kec. Kanigaran</t>
  </si>
  <si>
    <t>Jl. Gubernur Suryo Gg. Karya Bakti Kel. Tisnonegaran Kec. Kanigaran</t>
  </si>
  <si>
    <t>Sri Gunting</t>
  </si>
  <si>
    <t>Jl. Pahlawan No.15 Kel. Tisnonegaran Kec. Kanigaran</t>
  </si>
  <si>
    <t>Menara Sakti Syariah</t>
  </si>
  <si>
    <t>Jl. Mastrip No.19 (depan GOR Mastrip) Kel. Jrebeng Kulon Kec. Kedopok</t>
  </si>
  <si>
    <t>Kos Bintang</t>
  </si>
  <si>
    <t>Jl. KH. Abd. Hamid RT.03 RW.02 Kel. Jrebeng Lor Kec. Kedopok</t>
  </si>
  <si>
    <t>Nada Kos</t>
  </si>
  <si>
    <t>Jl. KH. Abd. Hamid RT.01 RW.01 Kel. Jrebeng Lor Kec. Kedopok</t>
  </si>
  <si>
    <t>Jl. Sunan Ampel Gg. Damai RT.04 RW.08 Kel. Jrebeng Lor Kec. Kedopok</t>
  </si>
  <si>
    <t>Jl. KH. Abd. Hamid RT.01 RW.03 Kel. Jrebeng Lor Kec. Kedopok</t>
  </si>
  <si>
    <t>Jl. Sunan Ampel RT.01 RW.09 Kel. Jrebeng Lor Kec. Kedopok</t>
  </si>
  <si>
    <t>Diana Kost</t>
  </si>
  <si>
    <t>Jl. Mastrip Gg. Aple No.11 Kel. Jrebeng Wetan Kec. Kedopok</t>
  </si>
  <si>
    <t>D'Kost</t>
  </si>
  <si>
    <t>Jl. Mastrip Gg. Manggis Kel. Jrebeng Wetan Kec. Kedopok</t>
  </si>
  <si>
    <t>Indekos Roeslam</t>
  </si>
  <si>
    <t>Jl. Mastrip Gg Melon Kelurahan Jrebeng Wetan Kec. Kedopok</t>
  </si>
  <si>
    <t>Kost S and T</t>
  </si>
  <si>
    <t>Naila Kost</t>
  </si>
  <si>
    <t>Jl. Sunan bonang Gg. Bayu Kelurahan Jrebeng Wetan Kec. Kedopok</t>
  </si>
  <si>
    <t>Nawa Kost</t>
  </si>
  <si>
    <t>Jl. Mastrip Gg. Srikoyo Kel. Jrebeng Wetan Kec. Kedopok</t>
  </si>
  <si>
    <t>Omah-Q</t>
  </si>
  <si>
    <t>Pelangi Kost</t>
  </si>
  <si>
    <t>Jl. Mastrip Blok B Kav. 1-2 Kel. Jrebeng Wetan Kec. Kedopok</t>
  </si>
  <si>
    <t>Jl. Mastrip Gg. Kelapa Muda Kel. Jrebeng Wetan Kec. Kedopok</t>
  </si>
  <si>
    <t>Rumah Kos Pepaya</t>
  </si>
  <si>
    <t>Jl. Mastrip Gg.Pepaya No.04A Kel. Jrebeng Wetan Kec. Kedopok</t>
  </si>
  <si>
    <t>Jl. Prof DR. Hamka RT.01 RW.03 Kel. Kareng Lor Kec. Kedopok</t>
  </si>
  <si>
    <t>Seleb D Kost</t>
  </si>
  <si>
    <t>Jl. Sunan Bonang Kel. Kedopok Kec. Kedopok</t>
  </si>
  <si>
    <t>Suhaimi Kost</t>
  </si>
  <si>
    <t>Jl. Mastrip Gg. Monumen Kel. Kedopok Kec. Kedopok</t>
  </si>
  <si>
    <t>Graha Anggita</t>
  </si>
  <si>
    <t>Jl. KH. Hasyim Ashari No.28 Kel. Jati Kec. Mayangan</t>
  </si>
  <si>
    <t>Jl. Minak Jinggo No.2 Kel. Jati Kec. Mayangan</t>
  </si>
  <si>
    <t>Jl. Panglima Sudirman VIII/Ie Kel. Jati Kec. Mayangan</t>
  </si>
  <si>
    <t>Jl. Panglima Sudirman No.263 E Kel. Jati Kec. Mayangan</t>
  </si>
  <si>
    <t>Jl. Panglima Sudirman Gg.Treman Kel. Jati Kec. Mayangan</t>
  </si>
  <si>
    <t>Jl. Sunan Kalijogo Kel. Jati Kec. Mayangan</t>
  </si>
  <si>
    <t>Jl. MT. Haryono Gg.8 Kel. Jati Kec. Mayangan</t>
  </si>
  <si>
    <t>Jl. MT. Haryono VIII/16 Kel. Jati Kec. Mayangan</t>
  </si>
  <si>
    <t>Jl. Puyengan No.40 Kel. Jati Kec. Mayangan</t>
  </si>
  <si>
    <t>Jl. Hayam Wuruk No.4A Kel. Jati Kec. Mayangan</t>
  </si>
  <si>
    <t>Jl. Panglima Sudirman No.242C Kel. Jati Kec. Mayangan</t>
  </si>
  <si>
    <t>Jl. Minak Jinggo No.22 Kel. Jati Kec. Mayangan</t>
  </si>
  <si>
    <t>Jl. Hayam Wuruk I/4A Kel. Jati Kec. Mayangan</t>
  </si>
  <si>
    <t>Jl. Panglima Sudirman VII/7 Kel. Jati Kec. Mayangan</t>
  </si>
  <si>
    <t>Jl. Puyengan No.2 Kel. Jati Kec. Mayangan</t>
  </si>
  <si>
    <t>Rumah Kos Kinanti</t>
  </si>
  <si>
    <t>Jl. S. Parman RT.02 RW.02 Kel. Jati Kec. Mayangan</t>
  </si>
  <si>
    <t>Aulia Kos</t>
  </si>
  <si>
    <t>Jl. KH. Mansyur No.54 Kel. Mangunharjo Kec. Mayangan</t>
  </si>
  <si>
    <t>D Kost Manalagi</t>
  </si>
  <si>
    <t>Jl. KH. Mansyur Gg.8 Kel. Mangunharjo Kec. Mayangan</t>
  </si>
  <si>
    <t>Ermin Kost</t>
  </si>
  <si>
    <t>Jl. KH. Hasyim Ashari No.43 Kel. Mangunharjo Kec. Mayangan</t>
  </si>
  <si>
    <t>Griya Tasfiyah</t>
  </si>
  <si>
    <t>Jl. Gatot Subroto Gg.V No.5 Kel. Mangunharjo Kec. Mayangan</t>
  </si>
  <si>
    <t>Jeff Kost</t>
  </si>
  <si>
    <t>Jl. Basuki Rahmat Gg.3 No.14 Kel. Mangunharjo Kec. Mayangan</t>
  </si>
  <si>
    <t>Jl. KH. Mansyur No.53 Kel. Mangunharjo Kec. Mayangan</t>
  </si>
  <si>
    <t>Jl. Hayam Wuruk Kel. Mangunharjo Kec. Mayangan</t>
  </si>
  <si>
    <t>Jl. Ikan Kerapu Gg.I No.32 Kel. Mangunharjo Kec. Mayangan</t>
  </si>
  <si>
    <t>Jl. Yos Sudarso No.28 Kel. Mangunharjo Kec. Mayangan</t>
  </si>
  <si>
    <t>Jl. Mayjend Haryono Gg. III Kel. Mangunharjo Kec. Mayangan</t>
  </si>
  <si>
    <t>Rumah Kos Ikan Kerapu</t>
  </si>
  <si>
    <t>Jl. Ikan Kerapu No.1 Kel. Mangunharjo Kec. Mayangan</t>
  </si>
  <si>
    <t>Jl. Ikan Kerapu 1 Kel. Mangunharjo Kec. Mayangan</t>
  </si>
  <si>
    <t>Rumah Kos Suyoso 71</t>
  </si>
  <si>
    <t>Jl. Suyoso RT.02 RW.01 Kel. Mangunharjo Kec. Mayangan</t>
  </si>
  <si>
    <t>Karya Budi</t>
  </si>
  <si>
    <t>Jl. Lingkar Utara RT.07 RW.01 Kel. Mayangan Kec. Mayangan</t>
  </si>
  <si>
    <t>Kos Keluarga</t>
  </si>
  <si>
    <t>Jl. Ikan Tongkol I RT.04 RW.01 Kel. Mayangan Kec. Mayangan</t>
  </si>
  <si>
    <t>Jl. Ikan Tongkol II RT.04 RW.01 Kel. Mayangan Kec. Mayangan</t>
  </si>
  <si>
    <t>Jl. Ikan Tongkol Kel. Mayangan Kec. Mayangan</t>
  </si>
  <si>
    <t>Jl. Ikan Hiu Kel. Mayangan Kec. Mayangan</t>
  </si>
  <si>
    <t>Jl. Ikan Dorang RT.02 RW.04 Kel. Mayangan Kec. Mayangan</t>
  </si>
  <si>
    <t>Jl. Ikan Kakap Kel. Mayangan Kec. Mayangan</t>
  </si>
  <si>
    <t>Jl. Ikan Paus RT.07 RW.02 Kel. Mayangan Kec. Mayangan</t>
  </si>
  <si>
    <t>Jl. Ikan Hiu Putaran PJKA RT.07 RW.02 Kel. Mayangan Kec. Mayangan</t>
  </si>
  <si>
    <t>Jl .Ikan Hiu RT.04 RW.02 Kel. Mayangan Kec. Mayangan</t>
  </si>
  <si>
    <t>Jl. Ikan Hiu RT.02 RW.01 Kel. Mayangan Kec. Mayangan</t>
  </si>
  <si>
    <t>Rumah Kos Afmer</t>
  </si>
  <si>
    <t>Jl. Ikan Paus No.17 Ke. Mayangan Kec. Mayangan</t>
  </si>
  <si>
    <t>Artho Kos</t>
  </si>
  <si>
    <t>Jl. Cempaka No. 65 RT.05 RW.03 Kel. Sukabumi</t>
  </si>
  <si>
    <t>Bayu Kos</t>
  </si>
  <si>
    <t>Jl. Cempaka No.17 Kel. Sukabumi Kec. Mayangan</t>
  </si>
  <si>
    <t>Kartika Kos</t>
  </si>
  <si>
    <t>Jl. Wijaya Kusuma No.26B Kel. Sukabumi Kec.Mayangan</t>
  </si>
  <si>
    <t>Kos Millan</t>
  </si>
  <si>
    <t>Jl. Wijaya Kusuma No.29 Kel. Sukabumi Kec.Mayangan</t>
  </si>
  <si>
    <t>Kos Sion</t>
  </si>
  <si>
    <t>Jl. Ahmad Yani No.1 RT.04 RW.06 Kel. Sukabumi Kec. Mayangan</t>
  </si>
  <si>
    <t>Kost Gustina</t>
  </si>
  <si>
    <t>Jl. Mawar Merah No.14, Sukabumi, Kec. Mayangan</t>
  </si>
  <si>
    <t>Kost Kita</t>
  </si>
  <si>
    <t>Jl. Nusa Indah No.15 Ke. Sukabumi Kec. Mayangan</t>
  </si>
  <si>
    <t>Kost Mawar Indah</t>
  </si>
  <si>
    <t>Jl. Mawar Indah No.13 Kel. Sukabumi Kec. Mayangan</t>
  </si>
  <si>
    <t>Kost Rama Shinta</t>
  </si>
  <si>
    <t>Jl. Mawar Asri No.8 Kel. Sukabumi Kec. Mayangan</t>
  </si>
  <si>
    <t>Mawar 26 Kost's &amp; Corner</t>
  </si>
  <si>
    <t>Jl. Mawar Muda No. RT.03 RW.16 Kel. Sukabumi Kec. Mayangan</t>
  </si>
  <si>
    <t>Omah Kos Green House</t>
  </si>
  <si>
    <t>Jl. R.A. Kartini No.5 Kel. Sukabumi Kec. Mayangan</t>
  </si>
  <si>
    <t>Jl. Nusa Indah No.50Q Kel. Sukabumi Kec. Mayangan</t>
  </si>
  <si>
    <t>Jl. Mayj. Panjaitan No..56 F Kel. Sukabumi Kec. Mayangan</t>
  </si>
  <si>
    <t>Jl. Mayj. Panjaitan No.48A Kel. Sukabumi Kec. Mayangan</t>
  </si>
  <si>
    <t>Jl. Cempaka No.8 Kel. Sukabumi Kec. Mayangan</t>
  </si>
  <si>
    <t>Jl. Wijaya Kusuma GG.Asri Kel. Sukabumi Kec. Mayangan</t>
  </si>
  <si>
    <t>Jl. Nusa Indah No.50M Kel. Sukabumi Kec. Mayangan</t>
  </si>
  <si>
    <t>Jl. Nusa Indah No.50G Kel. Sukabumi Kec. Mayangan</t>
  </si>
  <si>
    <t>Jl. Seruni Gg.3 Kel. Sukabumi Kec. Mayangan</t>
  </si>
  <si>
    <t>Jl. Nusa Indah No.21 Kel. Sukabumi Kec. Mayangan</t>
  </si>
  <si>
    <t>Jl. Wijaya Kusuma Gg. Baru Kel. Sukabumi Kec. Mayangan</t>
  </si>
  <si>
    <t>Jl. Nusa Indah Utara Stadion Kel. Sukabumi Kec. Mayangan</t>
  </si>
  <si>
    <t>Jl. Nusa Indah No.27 Kel. Sukabumi Kec. Mayangan</t>
  </si>
  <si>
    <t>Jl. Kaca Piring No.42 Kel. Sukabumi Kec. Mayangan</t>
  </si>
  <si>
    <t>Jl. Cempaka No.20 RT.03 RW.03 Kel. Sukabumi Kec. Mayangan</t>
  </si>
  <si>
    <t>Jl. Cipto Mangunkusumo Gg.1 No.16 RT.02 RW.07 Kel. Sukabumi Kec. Mayangan</t>
  </si>
  <si>
    <t>Jl. Imam Bonjol No.24 RT.03 RW.06 Kel. Sukabumi Kec. Mayangan</t>
  </si>
  <si>
    <t>Jl. Mawar Putih No.12 RT.06 RW.03 Kel. Sukabumi Kec. Mayangan</t>
  </si>
  <si>
    <t>Jl. Mawar No.6 Kel. Sukabumi Kec. Mayangan</t>
  </si>
  <si>
    <t>Jl. Kartini No.93 Kel. Sukabumi Kec. Mayangan</t>
  </si>
  <si>
    <t>Jl. Mawar Merah Sukabumi Kec. Mayangan</t>
  </si>
  <si>
    <t>Jl. Cempaka Kel. Sukabumi Kec. Mayangan</t>
  </si>
  <si>
    <t>Jl. Mawar Kel. Sukabumi Kec. Mayangan</t>
  </si>
  <si>
    <t>Jl. Nusa Indah No.50B Kel. Sukabumi Kec. Mayangan</t>
  </si>
  <si>
    <t>Jl. Soekarno Hatta Kel. Sukabumi Kec. Mayangan</t>
  </si>
  <si>
    <t>Jl. MH. Tamrin No.40 RT.01 RW.04 Kel. Sukabumi Kec. Mayangan</t>
  </si>
  <si>
    <t>Rumah Kos "Bu Zen"</t>
  </si>
  <si>
    <t>Jl. Flamboyan Gg.I No.37 Kel. Sukabumi Kec. Mayangan</t>
  </si>
  <si>
    <t>Rumah Kos Nur Indah</t>
  </si>
  <si>
    <t>Jl. Mawar No.8 Kel. Sukabumi Kec. Mayangan</t>
  </si>
  <si>
    <t>Anugerah Kost</t>
  </si>
  <si>
    <t>Wirojayan Asri Blok IV No.51 RT.07 RW.04 Kel. Wiroborang Kec. Mayangan</t>
  </si>
  <si>
    <t>Arto Kost &amp; Laundry</t>
  </si>
  <si>
    <t>Jl. Serma Abd Rahman RT.06 RW.01 Kel. Wiroborang Kec. Mayangan</t>
  </si>
  <si>
    <t>Dakie Kos</t>
  </si>
  <si>
    <t>Jl. Serma Abdul Rahman Perum Wirojayan Asri Gg VI No.55 RT.07 RW.04 Kel. Wiroborang Kec. Mayangan</t>
  </si>
  <si>
    <t>Honey Kost</t>
  </si>
  <si>
    <t>Jl. Panglima Sudirman Gg. Manunggal I RT.06 RW.02 Kel. Wiroborang Kec. Mayangan</t>
  </si>
  <si>
    <t>Kos Kusuma</t>
  </si>
  <si>
    <t>Jl Serma Abd Rahman RT.05 RW.01 Kel. Wiroborang Kec. Mayangan</t>
  </si>
  <si>
    <t>Kos Pk Oke</t>
  </si>
  <si>
    <t>Wirojayan Asri RT.07RW.04 Kel. Wiroborang Kec. Mayangan</t>
  </si>
  <si>
    <t>Kos Pria Eksklusif</t>
  </si>
  <si>
    <t>Jl. Serma Abdul Rahman RT.04 RW.01 Kel. Wiroborang Kec. Mayangan</t>
  </si>
  <si>
    <t>Kos Serma</t>
  </si>
  <si>
    <t>Kos Serma Asri</t>
  </si>
  <si>
    <t>Jl. Serma Abdul Rahman RT.02 RW.01 Kel. Wiroborang Kec. Mayangan</t>
  </si>
  <si>
    <t>Rifita Kos</t>
  </si>
  <si>
    <t>Jl. Serma Abdul Rahman Gg.V RT.02 RW.04 Kel. Wiroborang Kec. Mayangan</t>
  </si>
  <si>
    <t>Rukita Kost</t>
  </si>
  <si>
    <t>Wirojayan Asri blok II No.5 RT.07 RW.04 Kel. Wiroborang Kec. Mayangan</t>
  </si>
  <si>
    <t>Jl. Serma Abdul Rahman No. 37 RT.04 RW.04 Kel. Wiroborang Kec. Mayangan</t>
  </si>
  <si>
    <t>Jl. Serma Abdul Rahman RT.05 RW.01 Kel. Wiroborang Kec. Mayangan</t>
  </si>
  <si>
    <t>Jl. Serma Abdul Rahman Gg.Jeruk RT.05 RW.01 Kel. Wiroborang Kec. Mayangan</t>
  </si>
  <si>
    <t>Jl. Serma Abdul Rahman Gg.XI RT.02 RW.04 Kel. Wiroborang Kec. Mayangan</t>
  </si>
  <si>
    <t>Jl. Serma Abdul Rahman Gg.V RT.03 RW.04 Kel. Wiroborang Kec. Mayangan</t>
  </si>
  <si>
    <t>Rumah Kost</t>
  </si>
  <si>
    <t>Jl. Serma Abd Rahman RT.03 RW.04 Kel. Wiroborang Kec. Mayangan</t>
  </si>
  <si>
    <t>Umi Kost</t>
  </si>
  <si>
    <t>Jl. Serma Abd Rahman Gg. 4 /2 RT.01 RW.01 Kel Wiroborang Kec. Mayangan</t>
  </si>
  <si>
    <t>Arta Diana</t>
  </si>
  <si>
    <t>Jl. Jeruk RT.04 RW.03 Kel. Jrebeng Kidul Kec. Wonoasih</t>
  </si>
  <si>
    <t>Humay Kost</t>
  </si>
  <si>
    <t>Jl. Jeruk No. 204 RT.06 RW.03 Kel. Jrebeng Kidul Kec. Wonoasih</t>
  </si>
  <si>
    <t>Jl. Taman Melati XI/14 Kel. Sumber Taman Kec. Wonoasih</t>
  </si>
  <si>
    <t>Tahun 2025 - Jumlah Usaha Wisata Tirta Menurut Kelurahan di Kota Probolinggo</t>
  </si>
  <si>
    <t>jenis_wisata_tirta</t>
  </si>
  <si>
    <t>Wisata Memancing</t>
  </si>
  <si>
    <t>Wisata Olahraga Tirta</t>
  </si>
  <si>
    <t>Tahun 2025 - Daftar Usaha Wisata Memancing di Kota Probolinggo</t>
  </si>
  <si>
    <t>nama_usaha_wisata_memancing</t>
  </si>
  <si>
    <t>Kolam Pancing</t>
  </si>
  <si>
    <t>Blok Gayam Kel. Pilang Kec. Kademangan</t>
  </si>
  <si>
    <t>Bromo Fishing</t>
  </si>
  <si>
    <t>Jl. Sukarno Hatta 98 Kel. Pilang Kec. Kademangan</t>
  </si>
  <si>
    <t>Sumber Sentong</t>
  </si>
  <si>
    <t>Jl.Sunan Bonang Kel. Jrebeng Wetan Kec. Kedopok</t>
  </si>
  <si>
    <t>Sumber Mutiara</t>
  </si>
  <si>
    <t>Jl. Nanas Kel. Sumber Wetan Kec. Kedopok</t>
  </si>
  <si>
    <t>Sumber Ardi</t>
  </si>
  <si>
    <t>Jl. Prof Dr. Hamka Kel. Kedopok Kec. Kedopok</t>
  </si>
  <si>
    <t>Kolam Pancing KWSKP</t>
  </si>
  <si>
    <t>Jl. Lingkar Utara Kel. Mangunharjo Kec. Mayangan</t>
  </si>
  <si>
    <t>Jl. Anggrek RT.07 RW.07 Kel. Sukabumi Kec. Mayangan</t>
  </si>
  <si>
    <t>AMSTERDAM</t>
  </si>
  <si>
    <t>Jl. KH. Rizal RT.06 RW.03 Kel. Wiroborang Kec. Mayangan</t>
  </si>
  <si>
    <t>Kompag</t>
  </si>
  <si>
    <t>Kel. Jrebeng Kidul Kec. Wonoasih</t>
  </si>
  <si>
    <t>COUNTA of nama_usaha_wisata_memancing</t>
  </si>
  <si>
    <t>Tahun 2025 - Daftar Usaha Wisata Olahraga Tirta di Kota Probolinggo</t>
  </si>
  <si>
    <t>nama_usaha_wisata_olahraga_tirta</t>
  </si>
  <si>
    <t>Wisata Kum Kum</t>
  </si>
  <si>
    <t>Pelabuhan Perikanan Pantai Kel. Mangunharjo Kec. Mayangan</t>
  </si>
  <si>
    <t>COUNTA of nama_usaha_wisata_olahraga_tirta</t>
  </si>
  <si>
    <t>Tahun 2025 - Jumlah Usaha Spa Menurut Kelurahan di Kota Probolinggo</t>
  </si>
  <si>
    <t>jumlah_spa</t>
  </si>
  <si>
    <t>SUM of jumlah_spa</t>
  </si>
  <si>
    <t>Tahun 2025 - Daftar Usaha Spa di Kota Probolinggo</t>
  </si>
  <si>
    <t>nama_usaha_spa</t>
  </si>
  <si>
    <t>Vias Beauty Wellness Spa &amp; Treatment</t>
  </si>
  <si>
    <t>Jl. Dr. Moch Saleh No.8 Kel. Sukabumi Kec. Mayangan</t>
  </si>
  <si>
    <t>Amalia Beauty Studio</t>
  </si>
  <si>
    <t>Jl. Cokroaminoto No.26D Kel. Kanigaran Kec. Kanigaran</t>
  </si>
  <si>
    <t>Kaisar Salon dan Spa</t>
  </si>
  <si>
    <t>Jl. Gubernur Suryo Selatan Blok B.01 Kel. Kanigaran Kec. Kanigaran</t>
  </si>
  <si>
    <t>Almeera Beauty</t>
  </si>
  <si>
    <t>Ruko Depan Pasar Buah Mastrip Jl. Mastrip No.95 Kel. Kedopok Kec. Kedopok</t>
  </si>
  <si>
    <t>Asri Beauty Spa dan Salon</t>
  </si>
  <si>
    <t>Zahra Home Spa &amp; Beauty</t>
  </si>
  <si>
    <t>Jl. Mastrip Gg. Kelapa Sawit No.60 Kel. Jrebeng Wetan Kec. Kedopok</t>
  </si>
  <si>
    <t>COUNTA of nama_usaha_spa</t>
  </si>
  <si>
    <t>Tahun 2025 - Jumlah Jasa Impresariat (Promotor) Menurut Kelurahan di Kota Probolinggo</t>
  </si>
  <si>
    <t>jumlah_promotor</t>
  </si>
  <si>
    <t>SUM of jumlah_promotor</t>
  </si>
  <si>
    <t>Tahun 2025 - Daftar Usaha Jasa Impresariat (Promotor) di Kota Probolinggo</t>
  </si>
  <si>
    <t>nama_usaha_jasa_promotor</t>
  </si>
  <si>
    <t>OM. New RGS</t>
  </si>
  <si>
    <t>Jl. Progo No.103 RT.01 RW.04 , Kel. Kareng Lor Kec. Kedopok</t>
  </si>
  <si>
    <t>CV. Ria Prima</t>
  </si>
  <si>
    <t>Jl. KH. Saman Hudi No.01 RT.01 RW.03, Kel. Mangunharjo Kec. Mayangan</t>
  </si>
  <si>
    <t>CV. Kusuma Digital Printing</t>
  </si>
  <si>
    <t>Jl. Kinibalu I/41 RT.01 RW.03 Kel. Ketapang Kec. Kademangan</t>
  </si>
  <si>
    <t>COUNTA of nama_usaha_jasa_promotor</t>
  </si>
  <si>
    <t>Tahun 2025 - Daftar Gelanggang Renang di Kota Probolinggo</t>
  </si>
  <si>
    <t>nama_gelanggang_renang</t>
  </si>
  <si>
    <t>Kolam Renang BAYUANGGA</t>
  </si>
  <si>
    <t>Jl. Hayam Wuruk Kel. Mangunharjo Kec. Mayangan Kota Probolinggo</t>
  </si>
  <si>
    <t>Kolam Renang OLIMPIC</t>
  </si>
  <si>
    <t>Jl. Mastrip Kel. Kedopok Kec. Kedopok Kota Probolinggo</t>
  </si>
  <si>
    <t>Putra Papua Water Park</t>
  </si>
  <si>
    <t>Jl. Ir. Sutami Kel. Pakistaji Kec. Wonoasih</t>
  </si>
  <si>
    <t>COUNTA of nama_gelanggang_renang</t>
  </si>
  <si>
    <t>Tahun 2025 - Jumlah Usaha Taman Rekreasi Menurut Kelurahan di Kota Probolinggo</t>
  </si>
  <si>
    <t>jenis_taman</t>
  </si>
  <si>
    <t>Taman Rekreasi</t>
  </si>
  <si>
    <t>Taman Bertema</t>
  </si>
  <si>
    <t>Tahun 2025 - Jumlah Usaha Kegiatan Hiburan dan Rekreasi Menurut Jenis Usaha dan Kelurahan di Kota Probolinggo</t>
  </si>
  <si>
    <t>Gelanggang Rekreasi Olahraga</t>
  </si>
  <si>
    <t>Arena Permainan</t>
  </si>
  <si>
    <t>Gelanggang Seni</t>
  </si>
  <si>
    <t>Hiburan Malam</t>
  </si>
  <si>
    <t>Jasa Impresariat/Promotor</t>
  </si>
  <si>
    <t>Karaoke</t>
  </si>
  <si>
    <t>Rumah Pijat</t>
  </si>
  <si>
    <t>Wisata Ekstrim</t>
  </si>
  <si>
    <t>sheet 44</t>
  </si>
  <si>
    <t>sheet 51</t>
  </si>
  <si>
    <t>sheet 53</t>
  </si>
  <si>
    <t>Tahun 2025 - Daftar Taman Bertema di Kota Probolinggo</t>
  </si>
  <si>
    <t>nama_taman</t>
  </si>
  <si>
    <t>COUNTA of nama_taman</t>
  </si>
  <si>
    <t>Tahun 2025 - Daftar Taman Rekreasi di Kota Probolinggo</t>
  </si>
  <si>
    <t>nama_taman_rekreasi</t>
  </si>
  <si>
    <t>Jl. Semeru, Triwung Kidul, Kec. Kademangan</t>
  </si>
  <si>
    <t>Jl. A. A. Maramis No. 11, Kel. Kanigaran Kec. Kanigaran</t>
  </si>
  <si>
    <t>RTHKP Kedopok</t>
  </si>
  <si>
    <t>Alun-alun Kota Probolinggo</t>
  </si>
  <si>
    <t>Jl. Ahmad Yani No.51, Kel. Sukabumi Kec. Mayangan</t>
  </si>
  <si>
    <t>COUNTA of nama_taman_rekreasi</t>
  </si>
  <si>
    <t>Tahun 2025 - Jumlah Arena Permainan Menurut Kelurahan di Kota Probolinggo</t>
  </si>
  <si>
    <t>jumlah_arena_permainan</t>
  </si>
  <si>
    <t>SUM of jumlah_arena_permainan</t>
  </si>
  <si>
    <t>Tahun 2025 - Daftar Arena Permainan di Kota Probolinggo</t>
  </si>
  <si>
    <t>nama_area_permainan</t>
  </si>
  <si>
    <t>Dream Zone (KDS)</t>
  </si>
  <si>
    <t>Jl. Dr. Sutomo No.60, Kel. Tisnonegaran Kec. Kanigaran</t>
  </si>
  <si>
    <t>Time Zone (GM)</t>
  </si>
  <si>
    <t>Jl. Dr. Sutomo No.42, Kel. Tisnonegaran Kec. Kanigaran</t>
  </si>
  <si>
    <t>Super World (Keraton Probolinggo)</t>
  </si>
  <si>
    <t>Jl. Soekarno Hatta RT.02 RW.01 Kel. Sukabumi Kec. Mayangan</t>
  </si>
  <si>
    <t>Happy Playground</t>
  </si>
  <si>
    <t>Jl. Gubernur Suryo Gg. Sawung Galing Kel. Tisnonegaran Kec. Kanigaran</t>
  </si>
  <si>
    <t>COUNTA of nama_area_permainan</t>
  </si>
  <si>
    <t>Tahun 2025 - Jumlah Panti / Rumah Pijat Menurut Kelurahan di Kota Probolinggo</t>
  </si>
  <si>
    <t>jumlah_panti_pijat</t>
  </si>
  <si>
    <t>SUM of jumlah_panti_pijat</t>
  </si>
  <si>
    <t>Tahun 2025 - Daftar Panti/Rumah Pijat di Kota Probolinggo</t>
  </si>
  <si>
    <t>nama_panti_rumah_pijat</t>
  </si>
  <si>
    <t>Griya Sehat Probolinggo</t>
  </si>
  <si>
    <t>Jl. Semeru No.28 Kel. Triwung Lor Kec. Kademangan</t>
  </si>
  <si>
    <t>Kayu Putih Family Reflexology</t>
  </si>
  <si>
    <t>Jl. Raya Bromo Km.05 Kel. Triwung Lor Kec. Kademangan</t>
  </si>
  <si>
    <t>Pijat Refleksi Taman Manula</t>
  </si>
  <si>
    <t>Jl. Soekarno Hatta No.137 Kel. Curahgrinting Kec. Kanigaran</t>
  </si>
  <si>
    <t>Pijat Refleksi DK77</t>
  </si>
  <si>
    <t>Jl. Ahmad Yani No.29 Kel. Sukabumi Kec. Mayangan</t>
  </si>
  <si>
    <t>Moshi Moshi Reflexology</t>
  </si>
  <si>
    <t>Jl. Kartini No.67 Kel. Sukabumi Kec. Mayangan</t>
  </si>
  <si>
    <t>Pijat Urat dan Urut "As-Syifa"</t>
  </si>
  <si>
    <t>Jl. Taman Cendana XIV, Kel. Sumber Taman Kec. Wonoasih</t>
  </si>
  <si>
    <t>COUNTA of nama_panti_rumah_pijat</t>
  </si>
  <si>
    <t>Tahun 2025 - Jumlah Kelompok Sadar Wisata (Pokdarwis) Menurut Kelurahan di Kota Probolinggo</t>
  </si>
  <si>
    <t>jumlah_pokdarwis</t>
  </si>
  <si>
    <t>SUM of jumlah_pokdarwis</t>
  </si>
  <si>
    <t>Tahun 2025 - Daftar Kelompok Sadar Wisata (Pokdarwis) di Kota Probolinggo</t>
  </si>
  <si>
    <t>nama_pokdarwis</t>
  </si>
  <si>
    <t>dasar_pembentukan</t>
  </si>
  <si>
    <t>tahun_pembentukan</t>
  </si>
  <si>
    <t>ketua_pokdarwis</t>
  </si>
  <si>
    <t>jenis_daya_tarik_wisata_yang_dikelola</t>
  </si>
  <si>
    <t>Pantai Takad</t>
  </si>
  <si>
    <t>Jl. Soekarno Hatta Gg. Nelayan RT.07 RW. 01 Kel. Ketapang Kec. Kademangan</t>
  </si>
  <si>
    <t>SK. Kepala Dinas Kepemudaan, Olahraga dan Pariwisata
 No. 556/033/425.112/2022
 Tgl. 04-10-2022</t>
  </si>
  <si>
    <t>Muhammad Ali</t>
  </si>
  <si>
    <t>Alam (Pantai)</t>
  </si>
  <si>
    <t>Jl. Soekarno Hatta Gg. Sumber Penang Kel. Pilang Kec. Kademangan</t>
  </si>
  <si>
    <t>SK Kepala Dinas Kepemudaan, Olahraga dan Pariwisata
 No. 556/014/425.112/2025 
 Tgl. 19-05-2025</t>
  </si>
  <si>
    <t>Solihin</t>
  </si>
  <si>
    <t>Jl. Cempaka 10 B Kel Sukabumi Kec. Mayangan</t>
  </si>
  <si>
    <t>SK. Kepala Dinas Kepemudaan, Olahraga dan Pariwisata
 No. 556/014/KEP/425.112/2024
 Tgl. 12-02-2024</t>
  </si>
  <si>
    <t>Edi Martono</t>
  </si>
  <si>
    <t>Budaya (Pojok LIterasi Artefak, Batik Baremi, Kolam Pancing)</t>
  </si>
  <si>
    <t>MPCB</t>
  </si>
  <si>
    <t>Jl. Ikan Lumba-lumba RT 05 RW 02 Kel. Mayangan Kec. Mayangan</t>
  </si>
  <si>
    <t>SK. Kepala Dinas Kepemudaan, Olahraga dan Pariwisata
 No. 556/035/425.112/2025
 Tgl. 01-10-2025</t>
  </si>
  <si>
    <t>Adi Riyanto</t>
  </si>
  <si>
    <t>Cagar Budaya (Benteng)</t>
  </si>
  <si>
    <t>Kampung UMKM Sejati</t>
  </si>
  <si>
    <t>Jl. Hayam Wuruk No.18 RT.4 RW.7 Kel. Jati Kec. Mayangan</t>
  </si>
  <si>
    <t>SK. Kepala Dinas Kepemudaan, Olahraga dan Pariwisata
 No. 556/045/425.112/2025
 Tgl. 10-10-2018</t>
  </si>
  <si>
    <t>Siswanto</t>
  </si>
  <si>
    <t>Buatan (Spot UMKM)</t>
  </si>
  <si>
    <t>Teja Arum</t>
  </si>
  <si>
    <t>Jl. Yos Sudarso Kel. Mangunharjo Kec. Mayangan</t>
  </si>
  <si>
    <t>SK. Kepala Dinas Kepemudaan, Olahraga dan Pariwisata 
 No. 556/034/425.112/2025 
 Tgl. 01-10-2025</t>
  </si>
  <si>
    <t>Rudi Purwanto</t>
  </si>
  <si>
    <t>Budaya (Religi, Edukasi)</t>
  </si>
  <si>
    <t>Lerem Tisno</t>
  </si>
  <si>
    <t>Jl. Ir. H. Juanda No. 27 Kel. Tisnonegaran Kec. Kanigaran</t>
  </si>
  <si>
    <t>SK. Kepala Dinas Kepemudaan, Olahraga dan Pariwisata
 No. 556/036/KEP/425.112/2022
 Tgl. 04-10-2022</t>
  </si>
  <si>
    <t>Yuyun Widowati</t>
  </si>
  <si>
    <t>Budaya (Kesenian)</t>
  </si>
  <si>
    <t>Pakistaji Berkelas</t>
  </si>
  <si>
    <t>Jl. Ir. Sutami Perum Griya Pakistaji Asri RT 2 RW 7 Kel. Pakistaji Kec. Wonoasih</t>
  </si>
  <si>
    <t>SK. Kepala Dinas Kepemudaan, Olahraga dan Pariwisata
 No. 556/022/425.112/2025
 Tgl. 10-09-2025</t>
  </si>
  <si>
    <t>Yoyok Arif Wahyudi</t>
  </si>
  <si>
    <t>Buatan (Kampung Edukasi)</t>
  </si>
  <si>
    <t>Jl. Sunan Ampel Kel. Jrebeng Lor Kec. Kedopok</t>
  </si>
  <si>
    <t>SK. Kepala Dinas Kepemudaan, Olahraga dan Pariwisata 
 No. 556/013/425.112/2020 
 Tgl. 06-01-2020</t>
  </si>
  <si>
    <t>Ide Farid Nasution</t>
  </si>
  <si>
    <t>Buatan (Taman, UMKM, Petik Anggur)</t>
  </si>
  <si>
    <t>Jl. Ranu / Jl. Makam Kel. Jrebeng Wetan Kec. Kedopok</t>
  </si>
  <si>
    <t>SK. Kepala Dinas Kepemudaan, Olahraga dan Pariwisata
 No. 556/037/425.112/2025
 Tgl. 01-10-2025</t>
  </si>
  <si>
    <t>Mahyudi</t>
  </si>
  <si>
    <t>Alam (Sumber Mata Air, UMKM)</t>
  </si>
  <si>
    <t>Kampung Edukasi Kreatif</t>
  </si>
  <si>
    <t>Jl. Rambutan RT. 11 RW. 03 Kel. Jrebeng Kidul Kec. Wonoasih</t>
  </si>
  <si>
    <t>SK. Kepala Dinas Kepemudaan, Olahraga dan Pariwisata 
 No. 556/040/425.112/2025 
 Tgl. 01-10-2025</t>
  </si>
  <si>
    <t>Joko Slamet Suharto</t>
  </si>
  <si>
    <t>Buatan (Taman Edukasi)</t>
  </si>
  <si>
    <t>Sumbertaman</t>
  </si>
  <si>
    <t>Kangmas Pete</t>
  </si>
  <si>
    <t>Jl. Lumajang GG Mangga RW 02 Kel. Sumbertaman Kec. Wonoasih</t>
  </si>
  <si>
    <t>SK. Kepala Dinas Kepemudaan, Olahraga dan Pariwisata 
 No. 556/026/425.112/2025 
 Tgl. 26-09-2025</t>
  </si>
  <si>
    <t>Arif Suprapto</t>
  </si>
  <si>
    <t>Budidaya Ikan</t>
  </si>
  <si>
    <t>PERUM STI RT 06 RW 08 Kel. Sumbertaman Kec. Wonoasih</t>
  </si>
  <si>
    <t>SK. Kepala Dinas Kepemudaan, Olahraga dan Pariwisata 
 No. 556/027/425.112/2025 
 Tgl. 26-09-2025</t>
  </si>
  <si>
    <t>Budi Krisyanto</t>
  </si>
  <si>
    <t>Jl. Prof. Dr. Hamka Kel. Kedopok Kec. Kedopok</t>
  </si>
  <si>
    <t>SK. Kepala Dinas Kepemudaan, Olahraga dan Pariwisata
 No. 556/034/KEP/425.112/2022
 Tgl. 04-10-2022</t>
  </si>
  <si>
    <t>Ali Usman</t>
  </si>
  <si>
    <t>Alam (Kolam Pancing)</t>
  </si>
  <si>
    <t>Jl. Prof. Dr. Hamka Kel. Wonoasih Kec. Wonoasih</t>
  </si>
  <si>
    <t>SK. Kepala Dinas Kepemudaan, Olahraga dan Pariwisata 
 No. 556/032/425.112/2025 
 Tgl. 01-10-2025</t>
  </si>
  <si>
    <t>Moch. Soleh</t>
  </si>
  <si>
    <t>Wirotama</t>
  </si>
  <si>
    <t>Jl. Panglima Sudirman RW III Kel. Wiroborang Kec. Mayangan</t>
  </si>
  <si>
    <t>SK. Kepala Dinas Kepemudaan, Olahraga dan Pariwisata 
 No. 556/035/425.112/2022 
 Tgl. 04-10-2022</t>
  </si>
  <si>
    <t>Abd. Rohman</t>
  </si>
  <si>
    <t>Alam ( AmsterDAM)</t>
  </si>
  <si>
    <t>Ngabekti Luhur</t>
  </si>
  <si>
    <t>Jl. Mastrip Gg. III Kel. Kanigaran Kec. Kanigaran</t>
  </si>
  <si>
    <t>SK. Kepala Dinas Kepemudaan, Olahraga dan Pariwisata 
 No. 556/037/425.112/2022 
 Tgl. 04-10-2022</t>
  </si>
  <si>
    <t>Agus Harry Perdana</t>
  </si>
  <si>
    <t>Buatan (Taman Edukasi, UMKM)</t>
  </si>
  <si>
    <t>35.74.02.100</t>
  </si>
  <si>
    <t>Kedunggaleng Ceria</t>
  </si>
  <si>
    <t>Jl. Sunan Drajad RW 04 Kel. Kedunggaleng Kec. Wonoasih</t>
  </si>
  <si>
    <t>SK. Kepala Dinas Kepemudaan, Olahraga dan Pariwisata 
 No. 556/033/425.112/2025 
 Tgl. 01-10-2025</t>
  </si>
  <si>
    <t>Lilis Ani</t>
  </si>
  <si>
    <t>Buatan (Kampung Marning)</t>
  </si>
  <si>
    <t>Kedungasem</t>
  </si>
  <si>
    <t>Kedungasri Inspiratif</t>
  </si>
  <si>
    <t>Jl. Lumajang No. 16 RT 2 RW 7 Kel Kedungasem Kec. Wonoasih</t>
  </si>
  <si>
    <t>SK. Kepala Dinas Kepemudaan, Olahraga dan Pariwisata 
 No. 556/036/425.112/2025 
 Tgl. 01-10-2025</t>
  </si>
  <si>
    <t>A. Sidiq</t>
  </si>
  <si>
    <t>Buatan (Edukasi, Kampung Inggris, UMKM)</t>
  </si>
  <si>
    <t>Kampung Protol</t>
  </si>
  <si>
    <t>SK. Kepala Dinas Kepemudaan, Olahraga dan Pariwisata 
 No. 556/031/425.112/2025 
 Tgl. 01-10-2025</t>
  </si>
  <si>
    <t>Wage Adi Sostro</t>
  </si>
  <si>
    <t>Swarna Bogowonto</t>
  </si>
  <si>
    <t>Perumahan Mutiara Bogowonto Kel. Kedopok Kec. Kedopok</t>
  </si>
  <si>
    <t>SK. Kepala Dinas Kepemudaan, Olahraga dan Pariwisata
 No. 556/039/425.112/2025
 Tgl. 01-10-2025</t>
  </si>
  <si>
    <t>Aifan Nurochim</t>
  </si>
  <si>
    <t>Kampung Mbah Cora</t>
  </si>
  <si>
    <t>Jl. Asahan Blok Masjid Baitur Rahman RT.03 RW.02 Kel. Curahgrinting Kec. Kanigaran</t>
  </si>
  <si>
    <t>SK. Kepala Dinas Kepemudaan, Olahraga dan Pariwisata 
 No. 556/044/425.112/2025 
 Tgl. 10-10-2025</t>
  </si>
  <si>
    <t>Gamyos Lawado</t>
  </si>
  <si>
    <t>Budaya (Wisata Religi, UMKM)</t>
  </si>
  <si>
    <t>Pesona Tani Srikandi</t>
  </si>
  <si>
    <t>Jl. Priksan Angguran Kel. Kebonsari Kulon Kec. Kanigaran</t>
  </si>
  <si>
    <t>SK. Kepala Dinas Kepemudaan, Olahraga dan Pariwisata 
 No. 556/285/425.112/2025 
 Tgl. 23-10-2025</t>
  </si>
  <si>
    <t>Sri Mei Haryati</t>
  </si>
  <si>
    <t>Duta Asoka</t>
  </si>
  <si>
    <t>Jl. KH. Hasan Genggong Kel. Sukoharjo, Kec. Kanigaran</t>
  </si>
  <si>
    <t>SK. Kepala Dinas Kepemudaan, Olahraga dan Pariwisata 
 No. 556/052/425.112/2025 
 Tgl. 11-11-2025</t>
  </si>
  <si>
    <t>Slamet Hariono</t>
  </si>
  <si>
    <t>Buatan (Taman Edukasi Botani)</t>
  </si>
  <si>
    <t>35.74.01.100</t>
  </si>
  <si>
    <t>Tirta Legundi</t>
  </si>
  <si>
    <t>Jl. Nangka Kel. Pohsangit Kidul, Kec. Kademangan</t>
  </si>
  <si>
    <t>SK. Kepala Dinas Kepemudaan, Olahraga dan Pariwisata 
 No. 556/058/425.112/2025 
 Tgl. 12-12-2025</t>
  </si>
  <si>
    <t>Bambang Hendri Ariestha</t>
  </si>
  <si>
    <t>Alam (Sumber Mata Air)</t>
  </si>
  <si>
    <t>Berkah</t>
  </si>
  <si>
    <t>Jl. Himalaya RW 4 Kel. Triwung Lor Kec. Kademangan</t>
  </si>
  <si>
    <t>SK. Kepala Dinas Kepemudaan, Olahraga dan Pariwisata 
 No. 556/059/425.112/2025 
 Tgl. 12-12-2025</t>
  </si>
  <si>
    <t>Kusyanto</t>
  </si>
  <si>
    <t>Buatan (Kampung Donor Darah)</t>
  </si>
  <si>
    <t>Jrebeng Kulon Ceria</t>
  </si>
  <si>
    <t>Jl. Serayu RW 1 Kel. Jrebeng Kulon Kec. Kedopok</t>
  </si>
  <si>
    <t>SK. Kepala Dinas Kepemudaan, Olahraga dan Pariwisata 
 No. 556/060/425.112/2025 
 Tgl. 12-12-2025</t>
  </si>
  <si>
    <t>Haryono</t>
  </si>
  <si>
    <t>Buatan (Edukasi)</t>
  </si>
  <si>
    <t>COUNTA of nama_pokdarwis</t>
  </si>
  <si>
    <t>Tabel Baru</t>
  </si>
  <si>
    <t>Tahun 2025 - Jumlah Atlet Berprestasi di Kota Probolinggo</t>
  </si>
  <si>
    <t>Jumlah Atlet Berprestasi di Kota Probolinggo</t>
  </si>
  <si>
    <t>cabang_olahraga</t>
  </si>
  <si>
    <t>jenis_kelamin</t>
  </si>
  <si>
    <t>Catatan : Mohon ditambah/dikurangi bila ada penambahan Cabang Olahraga</t>
  </si>
  <si>
    <t>Laki-Laki</t>
  </si>
  <si>
    <t>Perempuan</t>
  </si>
  <si>
    <t>Anggar</t>
  </si>
  <si>
    <t>No</t>
  </si>
  <si>
    <t>Cabang Olahraga</t>
  </si>
  <si>
    <t>Jenis Kelamin</t>
  </si>
  <si>
    <t>Angkat Berat</t>
  </si>
  <si>
    <t>Angkat Besi</t>
  </si>
  <si>
    <t>Atletik</t>
  </si>
  <si>
    <t>Balap Sepeda</t>
  </si>
  <si>
    <t>Bela Diri Modern</t>
  </si>
  <si>
    <t>Berkuda</t>
  </si>
  <si>
    <t>Billiar</t>
  </si>
  <si>
    <t>Dayung</t>
  </si>
  <si>
    <t>Binaraga</t>
  </si>
  <si>
    <t>Brige</t>
  </si>
  <si>
    <t>Tinju</t>
  </si>
  <si>
    <t>Dancesport</t>
  </si>
  <si>
    <t>Tarung Derajat</t>
  </si>
  <si>
    <t>Drumband</t>
  </si>
  <si>
    <t>Muaythai</t>
  </si>
  <si>
    <t>Hapkido</t>
  </si>
  <si>
    <t>Sky Air</t>
  </si>
  <si>
    <t>Kurash</t>
  </si>
  <si>
    <t>Paramotor</t>
  </si>
  <si>
    <t>Pentaque</t>
  </si>
  <si>
    <t>Selam</t>
  </si>
  <si>
    <t>Sepatu Roda</t>
  </si>
  <si>
    <t>Seprak Takraw</t>
  </si>
  <si>
    <t>Triathlon</t>
  </si>
  <si>
    <t>Tahun 2025 - Jumlah Prestasi Olahraga di Kota Probolinggo</t>
  </si>
  <si>
    <t>Jumlah Perolahan Medali di Kota Probolinggo</t>
  </si>
  <si>
    <t>NB : jika ada cabang olahraga baru,dimohon untuk menambahkan kolom di bawah</t>
  </si>
  <si>
    <t>jenis_medali</t>
  </si>
  <si>
    <t>Emas</t>
  </si>
  <si>
    <t>Perak</t>
  </si>
  <si>
    <t>Perunggu</t>
  </si>
  <si>
    <t>Jumlah Medali</t>
  </si>
  <si>
    <t>Pertina</t>
  </si>
  <si>
    <t>Tahun 2019-2025 - Gelanggang / Balai Remaja (selain milik swasta)</t>
  </si>
  <si>
    <t>Tahun 2019-2025 - PAD Sektor Pariwisata</t>
  </si>
  <si>
    <t>jumlah_rupiah</t>
  </si>
  <si>
    <t>Tahun 2019-2025 - Persentase Destinasi Wisata yang dikembangkan</t>
  </si>
  <si>
    <t>persentase</t>
  </si>
  <si>
    <t>Tahun 2019-2025 - Jumlah Pelaku ekonomi kreatif</t>
  </si>
  <si>
    <t>jumlah_orang</t>
  </si>
  <si>
    <t>Tahun 2019-2025 - Rata-Rata Lama Tinggal Wisatawan</t>
  </si>
  <si>
    <t>jumlah_hari</t>
  </si>
  <si>
    <t>N/A</t>
  </si>
  <si>
    <t>data capaian kinerja Bapperida</t>
  </si>
  <si>
    <t>n/a</t>
  </si>
  <si>
    <t>Tahun 2019-2025 - Kontribusi Pariwisata terhadap PAD</t>
  </si>
  <si>
    <t>Tahun 2021-2025 - Persentase Peningkatan Angka Kunjungan Wisatawan</t>
  </si>
  <si>
    <t>Tahun 2021-2025 - Persentase Peningkatan Usaha Ekonomi Kreatif</t>
  </si>
  <si>
    <t>Tahun 2021-2025 - Rasio PDRB Penyediaan Akomodasi Makan dan Minum</t>
  </si>
  <si>
    <t>Tahun 2019-2025 - Rasio PAD Sektor Pariwisata terhadap Total PAD</t>
  </si>
  <si>
    <t>NO</t>
  </si>
  <si>
    <t>INDIKATOR KINERJA DAERAH (IKD)</t>
  </si>
  <si>
    <t>SATUAN</t>
  </si>
  <si>
    <t>REALISASI</t>
  </si>
  <si>
    <t>TARGET RPJMD</t>
  </si>
  <si>
    <t>CAPAIAN</t>
  </si>
  <si>
    <r>
      <rPr>
        <b/>
        <sz val="11"/>
        <color theme="1"/>
        <rFont val="Cambria"/>
      </rPr>
      <t xml:space="preserve">Evaluasi dan Analisa Ketercapaian
</t>
    </r>
    <r>
      <rPr>
        <sz val="11"/>
        <color theme="1"/>
        <rFont val="Cambria"/>
      </rPr>
      <t>(Uraikan Minimal 2 Paragraf : 
narasikan/deskripsikan angka ketercapaian, penyebab kenaikan/penurunan dan alasan belum/sudah memenuhi target RPJMD)</t>
    </r>
  </si>
  <si>
    <r>
      <rPr>
        <b/>
        <sz val="11"/>
        <color theme="1"/>
        <rFont val="Cambria"/>
      </rPr>
      <t xml:space="preserve">KENDALA
</t>
    </r>
    <r>
      <rPr>
        <sz val="11"/>
        <color theme="1"/>
        <rFont val="Cambria"/>
      </rPr>
      <t>(menguraikan kendala yang ditemui untuk mencapai target indikator RPJMD)</t>
    </r>
  </si>
  <si>
    <r>
      <rPr>
        <b/>
        <sz val="11"/>
        <color theme="1"/>
        <rFont val="Cambria"/>
      </rPr>
      <t xml:space="preserve">SOLUSI
</t>
    </r>
    <r>
      <rPr>
        <sz val="11"/>
        <color theme="1"/>
        <rFont val="Cambria"/>
      </rPr>
      <t>(menguraikan solusi yang akan dilakukan untuk mengatasi kendala)</t>
    </r>
  </si>
  <si>
    <t>Upaya yang telah dilakukan untuk mencapai target</t>
  </si>
  <si>
    <t>Persen</t>
  </si>
  <si>
    <t xml:space="preserve">peningkatan PAD sektor pariwisata di sebabkan oleh banyak event event yang diselenggarakan di kota probolinggo sehingga ada lonjakan wisatawan nusantara yang masuk ke kota probolinggo </t>
  </si>
  <si>
    <t>Tahun 2021-2025 - Persentase organisasi pemuda yang aktif</t>
  </si>
  <si>
    <t>Tahun 2021-2025 - Persentase wirausaha muda</t>
  </si>
  <si>
    <t>Tahun 2021-2025 - Cakupan pembinaan olahraga</t>
  </si>
  <si>
    <t>Tahun 2021-2025 - Cakupan pembinaan atlet muda</t>
  </si>
  <si>
    <t>Total Keseluruhan</t>
  </si>
  <si>
    <t/>
  </si>
  <si>
    <t xml:space="preserve">Tahun 2025 - Daftar Usaha Rumah Kos di Kota Probolinggo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</si>
</sst>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45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  <scheme val="minor"/>
    </font>
    <font>
      <u/>
      <sz val="10"/>
      <color rgb="FF0000FF"/>
      <name val="Arial"/>
    </font>
    <font>
      <b/>
      <i/>
      <sz val="10"/>
      <color rgb="FFFF0000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0"/>
      <color theme="1"/>
      <name val="Arial"/>
      <scheme val="minor"/>
    </font>
    <font>
      <b/>
      <sz val="10"/>
      <color rgb="FFFF0000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1F1F1F"/>
      <name val="Arial"/>
    </font>
    <font>
      <sz val="10"/>
      <color rgb="FF0A0A0A"/>
      <name val="Arial"/>
    </font>
    <font>
      <b/>
      <sz val="11"/>
      <color rgb="FFFF0000"/>
      <name val="Arial"/>
    </font>
    <font>
      <b/>
      <sz val="9"/>
      <color rgb="FF000000"/>
      <name val="Arial"/>
    </font>
    <font>
      <b/>
      <sz val="9"/>
      <color theme="1"/>
      <name val="Arial"/>
    </font>
    <font>
      <sz val="9"/>
      <color theme="1"/>
      <name val="Arial"/>
    </font>
    <font>
      <sz val="9"/>
      <color rgb="FF000000"/>
      <name val="Arial"/>
    </font>
    <font>
      <sz val="9"/>
      <color rgb="FFFF00FF"/>
      <name val="Arial"/>
    </font>
    <font>
      <sz val="11"/>
      <color rgb="FF000000"/>
      <name val="Calibri"/>
    </font>
    <font>
      <sz val="10"/>
      <color rgb="FFFF0000"/>
      <name val="Arial"/>
    </font>
    <font>
      <b/>
      <sz val="11"/>
      <color rgb="FF000000"/>
      <name val="Calibri"/>
    </font>
    <font>
      <b/>
      <sz val="10"/>
      <color rgb="FF1F1F1F"/>
      <name val="Arial"/>
    </font>
    <font>
      <b/>
      <sz val="9"/>
      <color rgb="FFFF0000"/>
      <name val="Arial"/>
      <scheme val="minor"/>
    </font>
    <font>
      <b/>
      <sz val="10"/>
      <color rgb="FFFF0000"/>
      <name val="Arial"/>
      <scheme val="minor"/>
    </font>
    <font>
      <b/>
      <sz val="10"/>
      <color rgb="FF000000"/>
      <name val="Arial"/>
    </font>
    <font>
      <sz val="11"/>
      <color rgb="FF000000"/>
      <name val="Arial"/>
    </font>
    <font>
      <sz val="10"/>
      <color theme="1"/>
      <name val="&quot;Calibri Light&quot;"/>
    </font>
    <font>
      <sz val="12"/>
      <color rgb="FF000000"/>
      <name val="&quot;Arial&quot;"/>
    </font>
    <font>
      <sz val="12"/>
      <color theme="1"/>
      <name val="Cambria"/>
    </font>
    <font>
      <sz val="10"/>
      <color rgb="FF000000"/>
      <name val="Calibri"/>
    </font>
    <font>
      <sz val="10"/>
      <color theme="1"/>
      <name val="&quot;Arial Narrow&quot;"/>
    </font>
    <font>
      <b/>
      <sz val="10"/>
      <color rgb="FF000000"/>
      <name val="Arial"/>
    </font>
    <font>
      <sz val="10"/>
      <name val="Arial"/>
    </font>
    <font>
      <b/>
      <sz val="12"/>
      <color rgb="FFFF0000"/>
      <name val="Calibri"/>
    </font>
    <font>
      <sz val="10"/>
      <color rgb="FF000000"/>
      <name val="Arial Narrow"/>
    </font>
    <font>
      <sz val="10"/>
      <color rgb="FF000000"/>
      <name val="&quot;Arial Narrow&quot;"/>
    </font>
    <font>
      <sz val="10"/>
      <color rgb="FF1F1F1F"/>
      <name val="&quot;Arial Narrow&quot;"/>
    </font>
    <font>
      <sz val="10"/>
      <color theme="1"/>
      <name val="Arial"/>
      <scheme val="minor"/>
    </font>
    <font>
      <b/>
      <sz val="11"/>
      <color theme="1"/>
      <name val="Cambria"/>
    </font>
    <font>
      <sz val="11"/>
      <color theme="1"/>
      <name val="Cambria"/>
    </font>
  </fonts>
  <fills count="8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66FFFF"/>
        <bgColor rgb="FF66FFFF"/>
      </patternFill>
    </fill>
    <fill>
      <patternFill patternType="solid">
        <fgColor rgb="FFD9D9D9"/>
        <bgColor rgb="FFD9D9D9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9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2" fillId="2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2" borderId="0" xfId="0" applyFont="1" applyFill="1"/>
    <xf numFmtId="0" fontId="9" fillId="3" borderId="0" xfId="0" applyFont="1" applyFill="1"/>
    <xf numFmtId="0" fontId="9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12" fillId="0" borderId="1" xfId="0" applyFont="1" applyBorder="1"/>
    <xf numFmtId="0" fontId="13" fillId="0" borderId="1" xfId="0" applyFont="1" applyBorder="1"/>
    <xf numFmtId="0" fontId="14" fillId="0" borderId="1" xfId="0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0" fontId="14" fillId="0" borderId="1" xfId="0" applyFont="1" applyBorder="1"/>
    <xf numFmtId="0" fontId="14" fillId="0" borderId="2" xfId="0" applyFont="1" applyBorder="1" applyAlignment="1">
      <alignment horizontal="left"/>
    </xf>
    <xf numFmtId="0" fontId="14" fillId="0" borderId="0" xfId="0" applyFont="1"/>
    <xf numFmtId="0" fontId="14" fillId="4" borderId="1" xfId="0" applyFont="1" applyFill="1" applyBorder="1"/>
    <xf numFmtId="0" fontId="15" fillId="0" borderId="1" xfId="0" applyFont="1" applyBorder="1"/>
    <xf numFmtId="0" fontId="9" fillId="0" borderId="1" xfId="0" applyFont="1" applyBorder="1"/>
    <xf numFmtId="0" fontId="16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3" xfId="0" applyFont="1" applyBorder="1"/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/>
    <xf numFmtId="0" fontId="14" fillId="0" borderId="5" xfId="0" applyFont="1" applyBorder="1" applyAlignment="1">
      <alignment horizontal="center"/>
    </xf>
    <xf numFmtId="0" fontId="12" fillId="0" borderId="0" xfId="0" applyFont="1"/>
    <xf numFmtId="0" fontId="10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top"/>
    </xf>
    <xf numFmtId="0" fontId="20" fillId="0" borderId="1" xfId="0" applyFont="1" applyBorder="1" applyAlignment="1">
      <alignment horizontal="center" vertical="top"/>
    </xf>
    <xf numFmtId="0" fontId="21" fillId="0" borderId="1" xfId="0" applyFont="1" applyBorder="1" applyAlignment="1">
      <alignment vertical="top"/>
    </xf>
    <xf numFmtId="3" fontId="20" fillId="0" borderId="1" xfId="0" applyNumberFormat="1" applyFont="1" applyBorder="1" applyAlignment="1">
      <alignment horizontal="center" vertical="top"/>
    </xf>
    <xf numFmtId="0" fontId="21" fillId="0" borderId="0" xfId="0" applyFont="1" applyAlignment="1">
      <alignment horizontal="center"/>
    </xf>
    <xf numFmtId="0" fontId="21" fillId="0" borderId="1" xfId="0" applyFont="1" applyBorder="1" applyAlignment="1">
      <alignment horizontal="left" vertical="top"/>
    </xf>
    <xf numFmtId="3" fontId="21" fillId="0" borderId="0" xfId="0" applyNumberFormat="1" applyFont="1" applyAlignment="1">
      <alignment horizontal="center"/>
    </xf>
    <xf numFmtId="0" fontId="20" fillId="0" borderId="1" xfId="0" applyFont="1" applyBorder="1" applyAlignment="1">
      <alignment vertical="top"/>
    </xf>
    <xf numFmtId="0" fontId="14" fillId="0" borderId="0" xfId="0" applyFont="1" applyAlignment="1">
      <alignment horizontal="center"/>
    </xf>
    <xf numFmtId="0" fontId="21" fillId="0" borderId="0" xfId="0" applyFont="1" applyAlignment="1">
      <alignment horizontal="center" vertical="top"/>
    </xf>
    <xf numFmtId="0" fontId="22" fillId="0" borderId="1" xfId="0" applyFont="1" applyBorder="1" applyAlignment="1">
      <alignment vertical="top"/>
    </xf>
    <xf numFmtId="0" fontId="23" fillId="0" borderId="0" xfId="0" applyFont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1" xfId="0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6" fillId="4" borderId="0" xfId="0" applyFont="1" applyFill="1"/>
    <xf numFmtId="0" fontId="1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/>
    <xf numFmtId="0" fontId="27" fillId="0" borderId="0" xfId="0" applyFont="1"/>
    <xf numFmtId="0" fontId="1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28" fillId="0" borderId="0" xfId="0" applyFont="1"/>
    <xf numFmtId="0" fontId="29" fillId="0" borderId="0" xfId="0" applyFont="1" applyAlignment="1">
      <alignment horizontal="center"/>
    </xf>
    <xf numFmtId="0" fontId="29" fillId="0" borderId="1" xfId="0" applyFont="1" applyBorder="1" applyAlignment="1">
      <alignment horizontal="center"/>
    </xf>
    <xf numFmtId="0" fontId="30" fillId="0" borderId="1" xfId="0" applyFont="1" applyBorder="1"/>
    <xf numFmtId="0" fontId="30" fillId="0" borderId="4" xfId="0" applyFont="1" applyBorder="1"/>
    <xf numFmtId="49" fontId="14" fillId="0" borderId="1" xfId="0" applyNumberFormat="1" applyFont="1" applyBorder="1"/>
    <xf numFmtId="49" fontId="14" fillId="0" borderId="0" xfId="0" applyNumberFormat="1" applyFont="1"/>
    <xf numFmtId="0" fontId="14" fillId="0" borderId="6" xfId="0" applyFont="1" applyBorder="1"/>
    <xf numFmtId="0" fontId="31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4" fillId="0" borderId="7" xfId="0" applyFont="1" applyBorder="1"/>
    <xf numFmtId="0" fontId="32" fillId="0" borderId="1" xfId="0" applyFont="1" applyBorder="1"/>
    <xf numFmtId="0" fontId="9" fillId="0" borderId="1" xfId="0" applyFont="1" applyBorder="1" applyAlignment="1">
      <alignment horizontal="center"/>
    </xf>
    <xf numFmtId="0" fontId="33" fillId="0" borderId="1" xfId="0" applyFont="1" applyBorder="1" applyAlignment="1">
      <alignment horizontal="left"/>
    </xf>
    <xf numFmtId="0" fontId="33" fillId="0" borderId="0" xfId="0" applyFont="1" applyAlignment="1">
      <alignment horizontal="left"/>
    </xf>
    <xf numFmtId="0" fontId="23" fillId="0" borderId="1" xfId="0" applyFont="1" applyBorder="1"/>
    <xf numFmtId="0" fontId="1" fillId="0" borderId="0" xfId="0" applyFont="1" applyAlignment="1">
      <alignment horizontal="left"/>
    </xf>
    <xf numFmtId="0" fontId="23" fillId="0" borderId="4" xfId="0" applyFont="1" applyBorder="1"/>
    <xf numFmtId="0" fontId="29" fillId="0" borderId="3" xfId="0" applyFont="1" applyBorder="1" applyAlignment="1">
      <alignment horizontal="center"/>
    </xf>
    <xf numFmtId="0" fontId="14" fillId="0" borderId="5" xfId="0" applyFont="1" applyBorder="1" applyAlignment="1">
      <alignment vertical="top"/>
    </xf>
    <xf numFmtId="0" fontId="14" fillId="5" borderId="0" xfId="0" applyFont="1" applyFill="1" applyAlignment="1">
      <alignment horizontal="left" vertical="top"/>
    </xf>
    <xf numFmtId="0" fontId="23" fillId="0" borderId="5" xfId="0" applyFont="1" applyBorder="1" applyAlignment="1">
      <alignment horizontal="center"/>
    </xf>
    <xf numFmtId="0" fontId="14" fillId="5" borderId="1" xfId="0" applyFont="1" applyFill="1" applyBorder="1" applyAlignment="1">
      <alignment horizontal="center" vertical="top"/>
    </xf>
    <xf numFmtId="0" fontId="14" fillId="5" borderId="1" xfId="0" applyFont="1" applyFill="1" applyBorder="1" applyAlignment="1">
      <alignment vertical="top"/>
    </xf>
    <xf numFmtId="0" fontId="14" fillId="5" borderId="1" xfId="0" applyFont="1" applyFill="1" applyBorder="1" applyAlignment="1">
      <alignment horizontal="left" vertical="top"/>
    </xf>
    <xf numFmtId="0" fontId="9" fillId="5" borderId="1" xfId="0" applyFont="1" applyFill="1" applyBorder="1" applyAlignment="1">
      <alignment vertical="top"/>
    </xf>
    <xf numFmtId="0" fontId="9" fillId="5" borderId="1" xfId="0" applyFont="1" applyFill="1" applyBorder="1" applyAlignment="1">
      <alignment horizontal="left" vertical="top"/>
    </xf>
    <xf numFmtId="0" fontId="14" fillId="5" borderId="1" xfId="0" applyFont="1" applyFill="1" applyBorder="1"/>
    <xf numFmtId="0" fontId="14" fillId="5" borderId="1" xfId="0" applyFont="1" applyFill="1" applyBorder="1" applyAlignment="1">
      <alignment horizontal="left"/>
    </xf>
    <xf numFmtId="0" fontId="14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vertic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2" fillId="0" borderId="7" xfId="0" applyFont="1" applyBorder="1"/>
    <xf numFmtId="0" fontId="29" fillId="0" borderId="4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5" borderId="0" xfId="0" applyFont="1" applyFill="1"/>
    <xf numFmtId="0" fontId="14" fillId="5" borderId="0" xfId="0" applyFont="1" applyFill="1" applyAlignment="1">
      <alignment horizontal="center"/>
    </xf>
    <xf numFmtId="0" fontId="14" fillId="5" borderId="0" xfId="0" applyFont="1" applyFill="1" applyAlignment="1">
      <alignment horizontal="left"/>
    </xf>
    <xf numFmtId="0" fontId="14" fillId="5" borderId="0" xfId="0" applyFont="1" applyFill="1" applyAlignment="1">
      <alignment vertical="top"/>
    </xf>
    <xf numFmtId="0" fontId="14" fillId="5" borderId="0" xfId="0" applyFont="1" applyFill="1" applyAlignment="1">
      <alignment horizontal="center" vertical="top"/>
    </xf>
    <xf numFmtId="0" fontId="9" fillId="5" borderId="0" xfId="0" applyFont="1" applyFill="1" applyAlignment="1">
      <alignment horizontal="left" vertical="top"/>
    </xf>
    <xf numFmtId="0" fontId="9" fillId="5" borderId="0" xfId="0" applyFont="1" applyFill="1" applyAlignment="1">
      <alignment vertical="top"/>
    </xf>
    <xf numFmtId="0" fontId="34" fillId="5" borderId="0" xfId="0" applyFont="1" applyFill="1" applyAlignment="1">
      <alignment horizontal="left" vertical="top"/>
    </xf>
    <xf numFmtId="0" fontId="35" fillId="5" borderId="0" xfId="0" applyFont="1" applyFill="1" applyAlignment="1">
      <alignment horizontal="left" vertical="top"/>
    </xf>
    <xf numFmtId="0" fontId="9" fillId="5" borderId="8" xfId="0" applyFont="1" applyFill="1" applyBorder="1" applyAlignment="1">
      <alignment horizontal="left" vertical="top"/>
    </xf>
    <xf numFmtId="0" fontId="14" fillId="5" borderId="8" xfId="0" applyFont="1" applyFill="1" applyBorder="1" applyAlignment="1">
      <alignment vertical="top"/>
    </xf>
    <xf numFmtId="0" fontId="29" fillId="5" borderId="1" xfId="0" applyFont="1" applyFill="1" applyBorder="1" applyAlignment="1">
      <alignment horizontal="center"/>
    </xf>
    <xf numFmtId="0" fontId="29" fillId="5" borderId="1" xfId="0" applyFont="1" applyFill="1" applyBorder="1" applyAlignment="1">
      <alignment horizontal="center" vertical="top"/>
    </xf>
    <xf numFmtId="0" fontId="14" fillId="0" borderId="0" xfId="0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9" fillId="5" borderId="1" xfId="0" applyFont="1" applyFill="1" applyBorder="1"/>
    <xf numFmtId="0" fontId="14" fillId="0" borderId="1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14" fillId="0" borderId="3" xfId="0" applyFont="1" applyBorder="1" applyAlignment="1">
      <alignment horizontal="left" vertical="top"/>
    </xf>
    <xf numFmtId="0" fontId="14" fillId="0" borderId="3" xfId="0" applyFont="1" applyBorder="1" applyAlignment="1">
      <alignment vertical="top"/>
    </xf>
    <xf numFmtId="0" fontId="14" fillId="0" borderId="5" xfId="0" applyFont="1" applyBorder="1" applyAlignment="1">
      <alignment horizontal="left" vertical="top"/>
    </xf>
    <xf numFmtId="0" fontId="14" fillId="0" borderId="2" xfId="0" applyFont="1" applyBorder="1" applyAlignment="1">
      <alignment horizontal="center"/>
    </xf>
    <xf numFmtId="0" fontId="14" fillId="0" borderId="2" xfId="0" applyFont="1" applyBorder="1"/>
    <xf numFmtId="0" fontId="2" fillId="0" borderId="0" xfId="0" applyFont="1" applyAlignment="1">
      <alignment vertical="center"/>
    </xf>
    <xf numFmtId="0" fontId="14" fillId="0" borderId="4" xfId="0" applyFont="1" applyBorder="1" applyAlignment="1">
      <alignment horizontal="center" vertical="top"/>
    </xf>
    <xf numFmtId="0" fontId="14" fillId="0" borderId="5" xfId="0" applyFont="1" applyBorder="1" applyAlignment="1">
      <alignment horizontal="left"/>
    </xf>
    <xf numFmtId="0" fontId="36" fillId="0" borderId="0" xfId="0" applyFont="1" applyAlignment="1">
      <alignment horizontal="left"/>
    </xf>
    <xf numFmtId="0" fontId="21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wrapText="1"/>
    </xf>
    <xf numFmtId="0" fontId="10" fillId="0" borderId="1" xfId="0" applyFont="1" applyBorder="1"/>
    <xf numFmtId="49" fontId="21" fillId="0" borderId="0" xfId="0" applyNumberFormat="1" applyFont="1" applyAlignment="1">
      <alignment horizontal="center"/>
    </xf>
    <xf numFmtId="49" fontId="21" fillId="0" borderId="7" xfId="0" applyNumberFormat="1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5" xfId="0" applyFont="1" applyBorder="1"/>
    <xf numFmtId="0" fontId="21" fillId="0" borderId="0" xfId="0" applyFont="1"/>
    <xf numFmtId="0" fontId="21" fillId="0" borderId="7" xfId="0" applyFont="1" applyBorder="1" applyAlignment="1">
      <alignment horizontal="center"/>
    </xf>
    <xf numFmtId="0" fontId="21" fillId="0" borderId="7" xfId="0" applyFont="1" applyBorder="1"/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13" fillId="6" borderId="16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top"/>
    </xf>
    <xf numFmtId="0" fontId="14" fillId="5" borderId="1" xfId="0" applyFont="1" applyFill="1" applyBorder="1" applyAlignment="1">
      <alignment horizontal="center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 wrapText="1"/>
    </xf>
    <xf numFmtId="0" fontId="14" fillId="5" borderId="3" xfId="0" applyFont="1" applyFill="1" applyBorder="1" applyAlignment="1">
      <alignment horizontal="left" vertical="top"/>
    </xf>
    <xf numFmtId="0" fontId="14" fillId="5" borderId="5" xfId="0" applyFont="1" applyFill="1" applyBorder="1" applyAlignment="1">
      <alignment horizontal="left" vertical="top"/>
    </xf>
    <xf numFmtId="0" fontId="14" fillId="5" borderId="2" xfId="0" applyFont="1" applyFill="1" applyBorder="1" applyAlignment="1">
      <alignment horizontal="left" vertical="top"/>
    </xf>
    <xf numFmtId="0" fontId="14" fillId="5" borderId="17" xfId="0" applyFont="1" applyFill="1" applyBorder="1" applyAlignment="1">
      <alignment horizontal="left" vertical="top"/>
    </xf>
    <xf numFmtId="0" fontId="14" fillId="5" borderId="4" xfId="0" applyFont="1" applyFill="1" applyBorder="1" applyAlignment="1">
      <alignment horizontal="left" vertical="top"/>
    </xf>
    <xf numFmtId="0" fontId="14" fillId="5" borderId="18" xfId="0" applyFont="1" applyFill="1" applyBorder="1" applyAlignment="1">
      <alignment horizontal="left" vertical="top"/>
    </xf>
    <xf numFmtId="0" fontId="14" fillId="5" borderId="19" xfId="0" applyFont="1" applyFill="1" applyBorder="1" applyAlignment="1">
      <alignment horizontal="left" vertical="top"/>
    </xf>
    <xf numFmtId="0" fontId="14" fillId="0" borderId="3" xfId="0" applyFont="1" applyBorder="1" applyAlignment="1">
      <alignment horizontal="left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4" fillId="0" borderId="20" xfId="0" applyFont="1" applyBorder="1" applyAlignment="1">
      <alignment horizontal="center" vertical="top"/>
    </xf>
    <xf numFmtId="0" fontId="13" fillId="0" borderId="0" xfId="0" applyFont="1" applyAlignment="1">
      <alignment vertical="top" wrapText="1"/>
    </xf>
    <xf numFmtId="0" fontId="14" fillId="0" borderId="21" xfId="0" applyFont="1" applyBorder="1" applyAlignment="1">
      <alignment horizontal="center" vertical="top"/>
    </xf>
    <xf numFmtId="0" fontId="9" fillId="5" borderId="1" xfId="0" applyFont="1" applyFill="1" applyBorder="1" applyAlignment="1">
      <alignment horizontal="center" vertical="top"/>
    </xf>
    <xf numFmtId="0" fontId="14" fillId="5" borderId="1" xfId="0" applyFont="1" applyFill="1" applyBorder="1" applyAlignment="1">
      <alignment horizontal="right" vertical="top"/>
    </xf>
    <xf numFmtId="0" fontId="14" fillId="0" borderId="8" xfId="0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4" fillId="4" borderId="1" xfId="0" applyFont="1" applyFill="1" applyBorder="1" applyAlignment="1">
      <alignment horizontal="left" vertical="top"/>
    </xf>
    <xf numFmtId="0" fontId="14" fillId="4" borderId="1" xfId="0" applyFont="1" applyFill="1" applyBorder="1" applyAlignment="1">
      <alignment vertical="top"/>
    </xf>
    <xf numFmtId="0" fontId="14" fillId="6" borderId="1" xfId="0" applyFont="1" applyFill="1" applyBorder="1" applyAlignment="1">
      <alignment vertical="top"/>
    </xf>
    <xf numFmtId="0" fontId="14" fillId="0" borderId="5" xfId="0" applyFont="1" applyBorder="1" applyAlignment="1">
      <alignment horizontal="center" vertical="top"/>
    </xf>
    <xf numFmtId="0" fontId="14" fillId="0" borderId="7" xfId="0" applyFont="1" applyBorder="1" applyAlignment="1">
      <alignment vertical="top"/>
    </xf>
    <xf numFmtId="0" fontId="2" fillId="3" borderId="0" xfId="0" applyFont="1" applyFill="1"/>
    <xf numFmtId="0" fontId="14" fillId="0" borderId="6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4" fillId="0" borderId="4" xfId="0" applyFont="1" applyBorder="1" applyAlignment="1">
      <alignment vertical="top"/>
    </xf>
    <xf numFmtId="0" fontId="14" fillId="0" borderId="7" xfId="0" applyFont="1" applyBorder="1" applyAlignment="1">
      <alignment horizontal="left" vertical="top"/>
    </xf>
    <xf numFmtId="0" fontId="14" fillId="0" borderId="4" xfId="0" applyFont="1" applyBorder="1"/>
    <xf numFmtId="0" fontId="9" fillId="0" borderId="5" xfId="0" applyFont="1" applyBorder="1" applyAlignment="1">
      <alignment vertical="top"/>
    </xf>
    <xf numFmtId="0" fontId="9" fillId="0" borderId="5" xfId="0" applyFont="1" applyBorder="1"/>
    <xf numFmtId="0" fontId="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2" fillId="0" borderId="22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left" vertical="top"/>
    </xf>
    <xf numFmtId="0" fontId="40" fillId="0" borderId="3" xfId="0" applyFont="1" applyBorder="1" applyAlignment="1">
      <alignment horizontal="left" vertical="top"/>
    </xf>
    <xf numFmtId="0" fontId="40" fillId="0" borderId="3" xfId="0" applyFont="1" applyBorder="1" applyAlignment="1">
      <alignment vertical="top"/>
    </xf>
    <xf numFmtId="0" fontId="40" fillId="0" borderId="3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40" fillId="0" borderId="4" xfId="0" applyFont="1" applyBorder="1" applyAlignment="1">
      <alignment horizontal="left" vertical="top"/>
    </xf>
    <xf numFmtId="0" fontId="40" fillId="0" borderId="5" xfId="0" applyFont="1" applyBorder="1" applyAlignment="1">
      <alignment horizontal="left" vertical="top"/>
    </xf>
    <xf numFmtId="0" fontId="40" fillId="0" borderId="5" xfId="0" applyFont="1" applyBorder="1" applyAlignment="1">
      <alignment vertical="top"/>
    </xf>
    <xf numFmtId="0" fontId="40" fillId="0" borderId="5" xfId="0" applyFont="1" applyBorder="1" applyAlignment="1">
      <alignment horizontal="center" vertical="top"/>
    </xf>
    <xf numFmtId="0" fontId="41" fillId="0" borderId="5" xfId="0" applyFont="1" applyBorder="1" applyAlignment="1">
      <alignment vertical="top"/>
    </xf>
    <xf numFmtId="0" fontId="18" fillId="0" borderId="6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49" fontId="21" fillId="0" borderId="6" xfId="0" applyNumberFormat="1" applyFont="1" applyBorder="1" applyAlignment="1">
      <alignment horizontal="center"/>
    </xf>
    <xf numFmtId="0" fontId="21" fillId="0" borderId="6" xfId="0" applyFont="1" applyBorder="1"/>
    <xf numFmtId="0" fontId="21" fillId="0" borderId="6" xfId="0" applyFont="1" applyBorder="1" applyAlignment="1">
      <alignment horizontal="left"/>
    </xf>
    <xf numFmtId="0" fontId="20" fillId="0" borderId="6" xfId="0" applyFont="1" applyBorder="1"/>
    <xf numFmtId="0" fontId="1" fillId="0" borderId="6" xfId="0" applyFont="1" applyBorder="1" applyAlignment="1">
      <alignment horizontal="center"/>
    </xf>
    <xf numFmtId="0" fontId="42" fillId="0" borderId="0" xfId="0" applyFont="1"/>
    <xf numFmtId="0" fontId="42" fillId="0" borderId="1" xfId="0" applyFont="1" applyBorder="1"/>
    <xf numFmtId="0" fontId="10" fillId="0" borderId="1" xfId="0" applyFont="1" applyBorder="1" applyAlignment="1">
      <alignment horizontal="center"/>
    </xf>
    <xf numFmtId="2" fontId="2" fillId="0" borderId="1" xfId="0" applyNumberFormat="1" applyFont="1" applyBorder="1"/>
    <xf numFmtId="3" fontId="2" fillId="0" borderId="0" xfId="0" applyNumberFormat="1" applyFont="1"/>
    <xf numFmtId="2" fontId="14" fillId="0" borderId="1" xfId="0" applyNumberFormat="1" applyFont="1" applyBorder="1"/>
    <xf numFmtId="10" fontId="2" fillId="0" borderId="0" xfId="0" applyNumberFormat="1" applyFont="1"/>
    <xf numFmtId="3" fontId="2" fillId="0" borderId="1" xfId="0" applyNumberFormat="1" applyFont="1" applyBorder="1"/>
    <xf numFmtId="4" fontId="2" fillId="0" borderId="1" xfId="0" applyNumberFormat="1" applyFont="1" applyBorder="1"/>
    <xf numFmtId="164" fontId="2" fillId="0" borderId="1" xfId="0" applyNumberFormat="1" applyFont="1" applyBorder="1"/>
    <xf numFmtId="0" fontId="43" fillId="7" borderId="19" xfId="0" applyFont="1" applyFill="1" applyBorder="1" applyAlignment="1">
      <alignment horizontal="center" vertical="center" wrapText="1"/>
    </xf>
    <xf numFmtId="0" fontId="43" fillId="7" borderId="25" xfId="0" applyFont="1" applyFill="1" applyBorder="1" applyAlignment="1">
      <alignment horizontal="center" vertical="center" wrapText="1"/>
    </xf>
    <xf numFmtId="0" fontId="43" fillId="7" borderId="1" xfId="0" applyFont="1" applyFill="1" applyBorder="1" applyAlignment="1">
      <alignment horizontal="center" vertical="center" wrapText="1"/>
    </xf>
    <xf numFmtId="0" fontId="43" fillId="7" borderId="26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3" fillId="7" borderId="1" xfId="0" applyFont="1" applyFill="1" applyBorder="1" applyAlignment="1">
      <alignment horizontal="center"/>
    </xf>
    <xf numFmtId="0" fontId="43" fillId="7" borderId="2" xfId="0" applyFont="1" applyFill="1" applyBorder="1" applyAlignment="1">
      <alignment horizontal="center"/>
    </xf>
    <xf numFmtId="0" fontId="43" fillId="7" borderId="29" xfId="0" applyFont="1" applyFill="1" applyBorder="1" applyAlignment="1">
      <alignment horizontal="center"/>
    </xf>
    <xf numFmtId="0" fontId="43" fillId="7" borderId="26" xfId="0" applyFont="1" applyFill="1" applyBorder="1" applyAlignment="1">
      <alignment horizontal="center"/>
    </xf>
    <xf numFmtId="0" fontId="9" fillId="7" borderId="4" xfId="0" applyFont="1" applyFill="1" applyBorder="1"/>
    <xf numFmtId="0" fontId="9" fillId="7" borderId="4" xfId="0" applyFont="1" applyFill="1" applyBorder="1" applyAlignment="1">
      <alignment vertical="top"/>
    </xf>
    <xf numFmtId="0" fontId="9" fillId="0" borderId="4" xfId="0" applyFont="1" applyBorder="1"/>
    <xf numFmtId="0" fontId="9" fillId="0" borderId="21" xfId="0" applyFont="1" applyBorder="1"/>
    <xf numFmtId="0" fontId="9" fillId="0" borderId="3" xfId="0" applyFont="1" applyBorder="1"/>
    <xf numFmtId="0" fontId="44" fillId="0" borderId="4" xfId="0" applyFont="1" applyBorder="1" applyAlignment="1">
      <alignment horizontal="center" vertical="top"/>
    </xf>
    <xf numFmtId="0" fontId="44" fillId="0" borderId="5" xfId="0" applyFont="1" applyBorder="1" applyAlignment="1">
      <alignment vertical="top"/>
    </xf>
    <xf numFmtId="0" fontId="44" fillId="0" borderId="5" xfId="0" applyFont="1" applyBorder="1" applyAlignment="1">
      <alignment horizontal="center" vertical="top"/>
    </xf>
    <xf numFmtId="0" fontId="44" fillId="0" borderId="7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10" fontId="9" fillId="0" borderId="5" xfId="0" applyNumberFormat="1" applyFont="1" applyBorder="1" applyAlignment="1">
      <alignment vertical="top"/>
    </xf>
    <xf numFmtId="0" fontId="9" fillId="0" borderId="5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0" fillId="0" borderId="9" xfId="0" pivotButton="1" applyBorder="1"/>
    <xf numFmtId="0" fontId="0" fillId="0" borderId="30" xfId="0" applyBorder="1"/>
    <xf numFmtId="0" fontId="0" fillId="0" borderId="31" xfId="0" applyBorder="1"/>
    <xf numFmtId="0" fontId="0" fillId="0" borderId="9" xfId="0" applyBorder="1"/>
    <xf numFmtId="0" fontId="0" fillId="0" borderId="32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34" xfId="0" applyBorder="1"/>
    <xf numFmtId="0" fontId="0" fillId="0" borderId="37" xfId="0" applyBorder="1"/>
    <xf numFmtId="3" fontId="0" fillId="0" borderId="0" xfId="0" applyNumberFormat="1"/>
    <xf numFmtId="10" fontId="0" fillId="0" borderId="0" xfId="0" applyNumberFormat="1"/>
    <xf numFmtId="0" fontId="13" fillId="0" borderId="0" xfId="0" applyFont="1" applyAlignment="1">
      <alignment horizontal="left"/>
    </xf>
    <xf numFmtId="0" fontId="0" fillId="0" borderId="0" xfId="0"/>
    <xf numFmtId="0" fontId="21" fillId="0" borderId="6" xfId="0" applyFont="1" applyBorder="1" applyAlignment="1">
      <alignment horizontal="center"/>
    </xf>
    <xf numFmtId="0" fontId="37" fillId="0" borderId="6" xfId="0" applyFont="1" applyBorder="1"/>
    <xf numFmtId="0" fontId="21" fillId="0" borderId="0" xfId="0" applyFont="1"/>
    <xf numFmtId="0" fontId="38" fillId="0" borderId="0" xfId="0" applyFont="1"/>
    <xf numFmtId="0" fontId="36" fillId="0" borderId="0" xfId="0" applyFont="1" applyAlignment="1">
      <alignment horizontal="left"/>
    </xf>
    <xf numFmtId="0" fontId="21" fillId="0" borderId="6" xfId="0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/>
    </xf>
    <xf numFmtId="0" fontId="37" fillId="0" borderId="15" xfId="0" applyFont="1" applyBorder="1"/>
    <xf numFmtId="0" fontId="18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8" fillId="0" borderId="15" xfId="0" applyFont="1" applyBorder="1" applyAlignment="1">
      <alignment horizontal="center" vertical="center"/>
    </xf>
    <xf numFmtId="0" fontId="37" fillId="0" borderId="7" xfId="0" applyFont="1" applyBorder="1"/>
    <xf numFmtId="0" fontId="18" fillId="0" borderId="6" xfId="0" applyFont="1" applyBorder="1" applyAlignment="1">
      <alignment horizontal="center" vertical="center"/>
    </xf>
    <xf numFmtId="0" fontId="43" fillId="7" borderId="19" xfId="0" applyFont="1" applyFill="1" applyBorder="1" applyAlignment="1">
      <alignment horizontal="center" vertical="center" wrapText="1"/>
    </xf>
    <xf numFmtId="0" fontId="37" fillId="0" borderId="4" xfId="0" applyFont="1" applyBorder="1"/>
    <xf numFmtId="0" fontId="37" fillId="0" borderId="27" xfId="0" applyFont="1" applyBorder="1"/>
    <xf numFmtId="0" fontId="43" fillId="7" borderId="24" xfId="0" applyFont="1" applyFill="1" applyBorder="1" applyAlignment="1">
      <alignment horizontal="center" vertical="center" wrapText="1"/>
    </xf>
    <xf numFmtId="0" fontId="37" fillId="0" borderId="28" xfId="0" applyFont="1" applyBorder="1"/>
    <xf numFmtId="0" fontId="43" fillId="7" borderId="20" xfId="0" applyFont="1" applyFill="1" applyBorder="1" applyAlignment="1">
      <alignment horizontal="center" vertical="center" wrapText="1"/>
    </xf>
    <xf numFmtId="0" fontId="37" fillId="0" borderId="3" xfId="0" applyFont="1" applyBorder="1"/>
    <xf numFmtId="0" fontId="0" fillId="0" borderId="10" xfId="0" applyNumberFormat="1" applyBorder="1"/>
    <xf numFmtId="0" fontId="0" fillId="0" borderId="12" xfId="0" applyNumberFormat="1" applyBorder="1"/>
    <xf numFmtId="0" fontId="0" fillId="0" borderId="14" xfId="0" applyNumberFormat="1" applyBorder="1"/>
    <xf numFmtId="0" fontId="0" fillId="0" borderId="9" xfId="0" applyNumberFormat="1" applyBorder="1"/>
    <xf numFmtId="0" fontId="0" fillId="0" borderId="32" xfId="0" applyNumberFormat="1" applyBorder="1"/>
    <xf numFmtId="0" fontId="0" fillId="0" borderId="11" xfId="0" applyNumberFormat="1" applyBorder="1"/>
    <xf numFmtId="0" fontId="0" fillId="0" borderId="16" xfId="0" applyNumberFormat="1" applyBorder="1"/>
    <xf numFmtId="0" fontId="0" fillId="0" borderId="13" xfId="0" applyNumberFormat="1" applyBorder="1"/>
    <xf numFmtId="0" fontId="0" fillId="0" borderId="33" xfId="0" applyNumberFormat="1" applyBorder="1"/>
    <xf numFmtId="0" fontId="0" fillId="0" borderId="34" xfId="0" applyNumberFormat="1" applyBorder="1"/>
    <xf numFmtId="0" fontId="0" fillId="0" borderId="35" xfId="0" applyNumberFormat="1" applyBorder="1"/>
    <xf numFmtId="0" fontId="0" fillId="0" borderId="36" xfId="0" applyNumberFormat="1" applyBorder="1"/>
  </cellXfs>
  <cellStyles count="1">
    <cellStyle name="Normal" xfId="0" builtinId="0"/>
  </cellStyles>
  <dxfs count="3"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calcChain" Target="calcChain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pivotCacheDefinition" Target="pivotCache/pivotCacheDefinition4.xml"/><Relationship Id="rId84" Type="http://schemas.openxmlformats.org/officeDocument/2006/relationships/pivotCacheDefinition" Target="pivotCache/pivotCacheDefinition20.xml"/><Relationship Id="rId89" Type="http://schemas.openxmlformats.org/officeDocument/2006/relationships/pivotCacheDefinition" Target="pivotCache/pivotCacheDefinition25.xml"/><Relationship Id="rId112" Type="http://schemas.openxmlformats.org/officeDocument/2006/relationships/pivotCacheDefinition" Target="pivotCache/pivotCacheDefinition48.xml"/><Relationship Id="rId16" Type="http://schemas.openxmlformats.org/officeDocument/2006/relationships/worksheet" Target="worksheets/sheet16.xml"/><Relationship Id="rId107" Type="http://schemas.openxmlformats.org/officeDocument/2006/relationships/pivotCacheDefinition" Target="pivotCache/pivotCacheDefinition4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pivotCacheDefinition" Target="pivotCache/pivotCacheDefinition10.xml"/><Relationship Id="rId79" Type="http://schemas.openxmlformats.org/officeDocument/2006/relationships/pivotCacheDefinition" Target="pivotCache/pivotCacheDefinition15.xml"/><Relationship Id="rId102" Type="http://schemas.openxmlformats.org/officeDocument/2006/relationships/pivotCacheDefinition" Target="pivotCache/pivotCacheDefinition38.xml"/><Relationship Id="rId5" Type="http://schemas.openxmlformats.org/officeDocument/2006/relationships/worksheet" Target="worksheets/sheet5.xml"/><Relationship Id="rId90" Type="http://schemas.openxmlformats.org/officeDocument/2006/relationships/pivotCacheDefinition" Target="pivotCache/pivotCacheDefinition26.xml"/><Relationship Id="rId95" Type="http://schemas.openxmlformats.org/officeDocument/2006/relationships/pivotCacheDefinition" Target="pivotCache/pivotCacheDefinition3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pivotCacheDefinition" Target="pivotCache/pivotCacheDefinition5.xml"/><Relationship Id="rId113" Type="http://schemas.openxmlformats.org/officeDocument/2006/relationships/pivotCacheDefinition" Target="pivotCache/pivotCacheDefinition49.xml"/><Relationship Id="rId80" Type="http://schemas.openxmlformats.org/officeDocument/2006/relationships/pivotCacheDefinition" Target="pivotCache/pivotCacheDefinition16.xml"/><Relationship Id="rId85" Type="http://schemas.openxmlformats.org/officeDocument/2006/relationships/pivotCacheDefinition" Target="pivotCache/pivotCacheDefinition2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pivotCacheDefinition" Target="pivotCache/pivotCacheDefinition39.xml"/><Relationship Id="rId108" Type="http://schemas.openxmlformats.org/officeDocument/2006/relationships/pivotCacheDefinition" Target="pivotCache/pivotCacheDefinition44.xml"/><Relationship Id="rId54" Type="http://schemas.openxmlformats.org/officeDocument/2006/relationships/worksheet" Target="worksheets/sheet54.xml"/><Relationship Id="rId70" Type="http://schemas.openxmlformats.org/officeDocument/2006/relationships/pivotCacheDefinition" Target="pivotCache/pivotCacheDefinition6.xml"/><Relationship Id="rId75" Type="http://schemas.openxmlformats.org/officeDocument/2006/relationships/pivotCacheDefinition" Target="pivotCache/pivotCacheDefinition11.xml"/><Relationship Id="rId91" Type="http://schemas.openxmlformats.org/officeDocument/2006/relationships/pivotCacheDefinition" Target="pivotCache/pivotCacheDefinition27.xml"/><Relationship Id="rId96" Type="http://schemas.openxmlformats.org/officeDocument/2006/relationships/pivotCacheDefinition" Target="pivotCache/pivotCacheDefinition3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pivotCacheDefinition" Target="pivotCache/pivotCacheDefinition1.xml"/><Relationship Id="rId73" Type="http://schemas.openxmlformats.org/officeDocument/2006/relationships/pivotCacheDefinition" Target="pivotCache/pivotCacheDefinition9.xml"/><Relationship Id="rId78" Type="http://schemas.openxmlformats.org/officeDocument/2006/relationships/pivotCacheDefinition" Target="pivotCache/pivotCacheDefinition14.xml"/><Relationship Id="rId81" Type="http://schemas.openxmlformats.org/officeDocument/2006/relationships/pivotCacheDefinition" Target="pivotCache/pivotCacheDefinition17.xml"/><Relationship Id="rId86" Type="http://schemas.openxmlformats.org/officeDocument/2006/relationships/pivotCacheDefinition" Target="pivotCache/pivotCacheDefinition22.xml"/><Relationship Id="rId94" Type="http://schemas.openxmlformats.org/officeDocument/2006/relationships/pivotCacheDefinition" Target="pivotCache/pivotCacheDefinition30.xml"/><Relationship Id="rId99" Type="http://schemas.openxmlformats.org/officeDocument/2006/relationships/pivotCacheDefinition" Target="pivotCache/pivotCacheDefinition35.xml"/><Relationship Id="rId101" Type="http://schemas.openxmlformats.org/officeDocument/2006/relationships/pivotCacheDefinition" Target="pivotCache/pivotCacheDefinition3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pivotCacheDefinition" Target="pivotCache/pivotCacheDefinition45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pivotCacheDefinition" Target="pivotCache/pivotCacheDefinition12.xml"/><Relationship Id="rId97" Type="http://schemas.openxmlformats.org/officeDocument/2006/relationships/pivotCacheDefinition" Target="pivotCache/pivotCacheDefinition33.xml"/><Relationship Id="rId104" Type="http://schemas.openxmlformats.org/officeDocument/2006/relationships/pivotCacheDefinition" Target="pivotCache/pivotCacheDefinition40.xml"/><Relationship Id="rId7" Type="http://schemas.openxmlformats.org/officeDocument/2006/relationships/worksheet" Target="worksheets/sheet7.xml"/><Relationship Id="rId71" Type="http://schemas.openxmlformats.org/officeDocument/2006/relationships/pivotCacheDefinition" Target="pivotCache/pivotCacheDefinition7.xml"/><Relationship Id="rId92" Type="http://schemas.openxmlformats.org/officeDocument/2006/relationships/pivotCacheDefinition" Target="pivotCache/pivotCacheDefinition2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pivotCacheDefinition" Target="pivotCache/pivotCacheDefinition2.xml"/><Relationship Id="rId87" Type="http://schemas.openxmlformats.org/officeDocument/2006/relationships/pivotCacheDefinition" Target="pivotCache/pivotCacheDefinition23.xml"/><Relationship Id="rId110" Type="http://schemas.openxmlformats.org/officeDocument/2006/relationships/pivotCacheDefinition" Target="pivotCache/pivotCacheDefinition46.xml"/><Relationship Id="rId115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pivotCacheDefinition" Target="pivotCache/pivotCacheDefinition1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pivotCacheDefinition" Target="pivotCache/pivotCacheDefinition13.xml"/><Relationship Id="rId100" Type="http://schemas.openxmlformats.org/officeDocument/2006/relationships/pivotCacheDefinition" Target="pivotCache/pivotCacheDefinition36.xml"/><Relationship Id="rId105" Type="http://schemas.openxmlformats.org/officeDocument/2006/relationships/pivotCacheDefinition" Target="pivotCache/pivotCacheDefinition4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pivotCacheDefinition" Target="pivotCache/pivotCacheDefinition8.xml"/><Relationship Id="rId93" Type="http://schemas.openxmlformats.org/officeDocument/2006/relationships/pivotCacheDefinition" Target="pivotCache/pivotCacheDefinition29.xml"/><Relationship Id="rId98" Type="http://schemas.openxmlformats.org/officeDocument/2006/relationships/pivotCacheDefinition" Target="pivotCache/pivotCacheDefinition3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pivotCacheDefinition" Target="pivotCache/pivotCacheDefinition3.xml"/><Relationship Id="rId11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pivotCacheDefinition" Target="pivotCache/pivotCacheDefinition19.xml"/><Relationship Id="rId88" Type="http://schemas.openxmlformats.org/officeDocument/2006/relationships/pivotCacheDefinition" Target="pivotCache/pivotCacheDefinition24.xml"/><Relationship Id="rId111" Type="http://schemas.openxmlformats.org/officeDocument/2006/relationships/pivotCacheDefinition" Target="pivotCache/pivotCacheDefinition47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pivotCacheDefinition" Target="pivotCache/pivotCacheDefinition4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_rels/pivotCacheDefinition2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3.xml"/></Relationships>
</file>

<file path=xl/pivotCache/_rels/pivotCacheDefinition2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4.xml"/></Relationships>
</file>

<file path=xl/pivotCache/_rels/pivotCacheDefinition2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5.xml"/></Relationships>
</file>

<file path=xl/pivotCache/_rels/pivotCacheDefinition2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6.xml"/></Relationships>
</file>

<file path=xl/pivotCache/_rels/pivotCacheDefinition2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7.xml"/></Relationships>
</file>

<file path=xl/pivotCache/_rels/pivotCacheDefinition2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8.xml"/></Relationships>
</file>

<file path=xl/pivotCache/_rels/pivotCacheDefinition2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9.xml"/></Relationships>
</file>

<file path=xl/pivotCache/_rels/pivotCacheDefinition3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0.xml"/></Relationships>
</file>

<file path=xl/pivotCache/_rels/pivotCacheDefinition3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1.xml"/></Relationships>
</file>

<file path=xl/pivotCache/_rels/pivotCacheDefinition3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2.xml"/></Relationships>
</file>

<file path=xl/pivotCache/_rels/pivotCacheDefinition3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3.xml"/></Relationships>
</file>

<file path=xl/pivotCache/_rels/pivotCacheDefinition3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4.xml"/></Relationships>
</file>

<file path=xl/pivotCache/_rels/pivotCacheDefinition3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5.xml"/></Relationships>
</file>

<file path=xl/pivotCache/_rels/pivotCacheDefinition3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6.xml"/></Relationships>
</file>

<file path=xl/pivotCache/_rels/pivotCacheDefinition3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7.xml"/></Relationships>
</file>

<file path=xl/pivotCache/_rels/pivotCacheDefinition3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8.xml"/></Relationships>
</file>

<file path=xl/pivotCache/_rels/pivotCacheDefinition3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9.xml"/></Relationships>
</file>

<file path=xl/pivotCache/_rels/pivotCacheDefinition4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0.xml"/></Relationships>
</file>

<file path=xl/pivotCache/_rels/pivotCacheDefinition4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1.xml"/></Relationships>
</file>

<file path=xl/pivotCache/_rels/pivotCacheDefinition4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2.xml"/></Relationships>
</file>

<file path=xl/pivotCache/_rels/pivotCacheDefinition4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3.xml"/></Relationships>
</file>

<file path=xl/pivotCache/_rels/pivotCacheDefinition4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4.xml"/></Relationships>
</file>

<file path=xl/pivotCache/_rels/pivotCacheDefinition4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5.xml"/></Relationships>
</file>

<file path=xl/pivotCache/_rels/pivotCacheDefinition4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6.xml"/></Relationships>
</file>

<file path=xl/pivotCache/_rels/pivotCacheDefinition4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7.xml"/></Relationships>
</file>

<file path=xl/pivotCache/_rels/pivotCacheDefinition4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8.xml"/></Relationships>
</file>

<file path=xl/pivotCache/_rels/pivotCacheDefinition4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9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24074" refreshedVersion="8" recordCount="90" xr:uid="{00000000-000A-0000-FFFF-FFFF00000000}">
  <cacheSource type="worksheet">
    <worksheetSource ref="A4:D94" sheet="10"/>
  </cacheSource>
  <cacheFields count="4">
    <cacheField name="tahun" numFmtId="0">
      <sharedItems containsSemiMixedTypes="0" containsString="0" containsNumber="1" containsInteger="1" minValue="2025" maxValue="2025"/>
    </cacheField>
    <cacheField name="jenis_wisata" numFmtId="0">
      <sharedItems count="7">
        <s v="Wisata Alam"/>
        <s v="Wisata Budaya/Religi"/>
        <s v="Wisata Buatan"/>
        <s v="Wisata Edukasi"/>
        <s v="Wisata Sejarah"/>
        <s v="Wisata Religi"/>
        <s v="Wisata Budaya"/>
      </sharedItems>
    </cacheField>
    <cacheField name="nama_potensi_wisata" numFmtId="0">
      <sharedItems/>
    </cacheField>
    <cacheField name="alamat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24074" refreshedVersion="8" recordCount="30" xr:uid="{00000000-000A-0000-FFFF-FFFF01000000}">
  <cacheSource type="worksheet">
    <worksheetSource ref="A3:E33" sheet="11"/>
  </cacheSource>
  <cacheFields count="5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jenis_akomodasi" numFmtId="0">
      <sharedItems count="6">
        <s v="Hotel"/>
        <s v="Pondok Wisata"/>
        <s v="Rumah Wisata"/>
        <s v="Villa"/>
        <s v="Hunian Wisata Senior/Lanjut Usia"/>
        <s v="Motel"/>
      </sharedItems>
    </cacheField>
    <cacheField name="jumlah" numFmtId="0">
      <sharedItems containsSemiMixedTypes="0" containsString="0" containsNumber="1" containsInteger="1" minValue="0" maxValue="1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24074" refreshedVersion="8" recordCount="40" xr:uid="{00000000-000A-0000-FFFF-FFFF02000000}">
  <cacheSource type="worksheet">
    <worksheetSource ref="A4:K44" sheet="12"/>
  </cacheSource>
  <cacheFields count="11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4">
        <s v="Kademangan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enis_akomodasi" numFmtId="0">
      <sharedItems count="3">
        <s v="Pondok Wisata"/>
        <s v="Hotel"/>
        <s v="Motel"/>
      </sharedItems>
    </cacheField>
    <cacheField name="nama_akomodasi" numFmtId="0">
      <sharedItems/>
    </cacheField>
    <cacheField name="kelas" numFmtId="0">
      <sharedItems count="3">
        <s v="Melati"/>
        <s v="Bintang 3"/>
        <s v="Bintang 1"/>
      </sharedItems>
    </cacheField>
    <cacheField name="alamat" numFmtId="0">
      <sharedItems/>
    </cacheField>
    <cacheField name="nomor_telepon" numFmtId="0">
      <sharedItems/>
    </cacheField>
    <cacheField name="tarif" numFmtId="0">
      <sharedItems containsMixedTypes="1" containsNumber="1" containsInteger="1" minValue="75000" maxValue="22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472225" refreshedVersion="8" recordCount="40" xr:uid="{00000000-000A-0000-FFFF-FFFF03000000}">
  <cacheSource type="worksheet">
    <worksheetSource ref="A4:H44" sheet="13"/>
  </cacheSource>
  <cacheFields count="8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4">
        <s v="Kademangan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enis_akomodasi" numFmtId="0">
      <sharedItems count="3">
        <s v="Pondok Wisata"/>
        <s v="Hotel"/>
        <s v="Motel"/>
      </sharedItems>
    </cacheField>
    <cacheField name="nama_akomodasi" numFmtId="0">
      <sharedItems/>
    </cacheField>
    <cacheField name="jumlah_kamar" numFmtId="0">
      <sharedItems containsSemiMixedTypes="0" containsString="0" containsNumber="1" containsInteger="1" minValue="4" maxValue="8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472225" refreshedVersion="8" recordCount="29" xr:uid="{00000000-000A-0000-FFFF-FFFF04000000}">
  <cacheSource type="worksheet">
    <worksheetSource ref="A3:F32" sheet="14"/>
  </cacheSource>
  <cacheFields count="6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umlah_lapangan_olahraga" numFmtId="0">
      <sharedItems containsString="0" containsBlank="1" containsNumber="1" containsInteger="1" minValue="1" maxValue="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472225" refreshedVersion="8" recordCount="80" xr:uid="{00000000-000A-0000-FFFF-FFFF05000000}">
  <cacheSource type="worksheet">
    <worksheetSource ref="A4:M84" sheet="15"/>
  </cacheSource>
  <cacheFields count="13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edopok"/>
        <s v="Kanigaran"/>
      </sharedItems>
    </cacheField>
    <cacheField name="kode_kelurahan" numFmtId="0">
      <sharedItems/>
    </cacheField>
    <cacheField name="kelurahan" numFmtId="0">
      <sharedItems count="22">
        <s v="Pohsangit Kidul"/>
        <s v="Sumber Taman"/>
        <s v="Wiroborang"/>
        <s v="Pilang"/>
        <s v="Kademangan"/>
        <s v="Jrebeng Wetan"/>
        <s v="Mayangan"/>
        <s v="Kebonsari Kulon"/>
        <s v="Jrebeng Kulon"/>
        <s v="Kanigaran"/>
        <s v="Kareng Lor"/>
        <s v="Sukoharjo"/>
        <s v="Ketapang"/>
        <s v="Curahgrinting"/>
        <s v="Jati"/>
        <s v="Triwung Lor"/>
        <s v="Sumber Wetan"/>
        <s v="Jrebeng Lor"/>
        <s v="Wonoasih"/>
        <s v="Mangunharjo"/>
        <s v="Kedung Asem"/>
        <s v="Sukabumi"/>
      </sharedItems>
    </cacheField>
    <cacheField name="nama_lapangan" numFmtId="0">
      <sharedItems/>
    </cacheField>
    <cacheField name="jenis_olahraga" numFmtId="0">
      <sharedItems count="9">
        <s v="Bola Volly"/>
        <s v="Tenis Meja"/>
        <s v="Sepak Bola"/>
        <s v="Gym"/>
        <s v="Futsal"/>
        <s v="Sepak takraw"/>
        <s v="basket"/>
        <s v="Tenis lapangan"/>
        <s v="Bulu Tangkis"/>
      </sharedItems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  <cacheField name="kondisi" numFmtId="0">
      <sharedItems count="2">
        <s v="Baik"/>
        <s v="Kurang Baik"/>
      </sharedItems>
    </cacheField>
    <cacheField name="status_kepemilikan" numFmtId="0">
      <sharedItems/>
    </cacheField>
    <cacheField name="Kapasita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587963" refreshedVersion="8" recordCount="21" xr:uid="{00000000-000A-0000-FFFF-FFFF06000000}">
  <cacheSource type="worksheet">
    <worksheetSource ref="A4:C25" sheet="16"/>
  </cacheSource>
  <cacheFields count="3">
    <cacheField name="tahun" numFmtId="0">
      <sharedItems containsSemiMixedTypes="0" containsString="0" containsNumber="1" containsInteger="1" minValue="2025" maxValue="2025"/>
    </cacheField>
    <cacheField name="jenis_olahraga" numFmtId="0">
      <sharedItems count="21">
        <s v="Badminton"/>
        <s v="Bela Diri"/>
        <s v="Bola Voli"/>
        <s v="Futsal"/>
        <s v="Karate"/>
        <s v="Pencak Silat"/>
        <s v="Senam"/>
        <s v="Sepak Bola"/>
        <s v="Sepeda Santai"/>
        <s v="Tenis Meja"/>
        <s v="Catur"/>
        <s v="Taekwondo"/>
        <s v="Renang"/>
        <s v="Drum Band"/>
        <s v="Basket"/>
        <s v="Tenis Lapangan"/>
        <s v="Bridge"/>
        <s v="Panahan"/>
        <s v="Bilyar"/>
        <s v="Panjat Tebing"/>
        <s v="Wushu"/>
      </sharedItems>
    </cacheField>
    <cacheField name="jumlah_klub_olahraga" numFmtId="0">
      <sharedItems containsString="0" containsBlank="1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587963" refreshedVersion="8" recordCount="37" xr:uid="{00000000-000A-0000-FFFF-FFFF07000000}">
  <cacheSource type="worksheet">
    <worksheetSource ref="A4:D41" sheet="17"/>
  </cacheSource>
  <cacheFields count="4">
    <cacheField name="tahun" numFmtId="0">
      <sharedItems containsSemiMixedTypes="0" containsString="0" containsNumber="1" containsInteger="1" minValue="2025" maxValue="2025"/>
    </cacheField>
    <cacheField name="jenis_olahraga" numFmtId="0">
      <sharedItems count="9">
        <s v="Badminton"/>
        <s v="Bola Voli"/>
        <s v="Futsal"/>
        <s v="Karate"/>
        <s v="Pencak Silat"/>
        <s v="Senam"/>
        <s v="Sepak Bola"/>
        <s v="Sepeda santai"/>
        <s v="Tenis Meja"/>
      </sharedItems>
    </cacheField>
    <cacheField name="nama_klub_olahraga" numFmtId="0">
      <sharedItems/>
    </cacheField>
    <cacheField name="jumlah_anggota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703702" refreshedVersion="8" recordCount="29" xr:uid="{00000000-000A-0000-FFFF-FFFF08000000}">
  <cacheSource type="worksheet">
    <worksheetSource ref="A3:F32" sheet="18"/>
  </cacheSource>
  <cacheFields count="6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umlah_gedung_olahraga" numFmtId="0">
      <sharedItems containsString="0" containsBlank="1" containsNumber="1" containsInteger="1" minValue="1" maxValue="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703702" refreshedVersion="8" recordCount="3" xr:uid="{00000000-000A-0000-FFFF-FFFF09000000}">
  <cacheSource type="worksheet">
    <worksheetSource ref="A4:M7" sheet="19"/>
  </cacheSource>
  <cacheFields count="13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3">
        <s v="Kedopok"/>
        <s v="Kanigaran"/>
        <s v="Mayangan"/>
      </sharedItems>
    </cacheField>
    <cacheField name="kode_kelurahan" numFmtId="0">
      <sharedItems/>
    </cacheField>
    <cacheField name="kelurahan" numFmtId="0">
      <sharedItems/>
    </cacheField>
    <cacheField name="nama_gedung" numFmtId="0">
      <sharedItems/>
    </cacheField>
    <cacheField name="jenis_olahraga" numFmtId="0">
      <sharedItems/>
    </cacheField>
    <cacheField name="alamat" numFmtId="0">
      <sharedItems/>
    </cacheField>
    <cacheField name="latitude" numFmtId="49">
      <sharedItems/>
    </cacheField>
    <cacheField name="longitude" numFmtId="49">
      <sharedItems/>
    </cacheField>
    <cacheField name="kondisi" numFmtId="0">
      <sharedItems/>
    </cacheField>
    <cacheField name="status_kepemilikikan" numFmtId="0">
      <sharedItems/>
    </cacheField>
    <cacheField name="kapasitas" numFmtId="0">
      <sharedItems containsSemiMixedTypes="0" containsString="0" containsNumber="1" containsInteger="1" minValue="1000" maxValue="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703702" refreshedVersion="8" recordCount="29" xr:uid="{00000000-000A-0000-FFFF-FFFF0A000000}">
  <cacheSource type="worksheet">
    <worksheetSource ref="A3:F32" sheet="20"/>
  </cacheSource>
  <cacheFields count="6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umlah_organisasi_kepemudaan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703702" refreshedVersion="8" recordCount="46" xr:uid="{00000000-000A-0000-FFFF-FFFF0B000000}">
  <cacheSource type="worksheet">
    <worksheetSource ref="A3:K49" sheet="21"/>
  </cacheSource>
  <cacheFields count="11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nama_organisasi" numFmtId="0">
      <sharedItems containsNonDate="0" containsString="0" containsBlank="1"/>
    </cacheField>
    <cacheField name="alamat" numFmtId="0">
      <sharedItems containsNonDate="0" containsString="0" containsBlank="1"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  <cacheField name="status" numFmtId="0">
      <sharedItems containsNonDate="0" containsString="0" containsBlank="1"/>
    </cacheField>
    <cacheField name="jumlah_anggota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703702" refreshedVersion="8" recordCount="29" xr:uid="{00000000-000A-0000-FFFF-FFFF0C000000}">
  <cacheSource type="worksheet">
    <worksheetSource ref="A3:F32" sheet="22"/>
  </cacheSource>
  <cacheFields count="6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umlah_organisasi_olahraga" numFmtId="0">
      <sharedItems containsString="0" containsBlank="1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819448" refreshedVersion="8" recordCount="55" xr:uid="{00000000-000A-0000-FFFF-FFFF0D000000}">
  <cacheSource type="worksheet">
    <worksheetSource ref="A3:K58" sheet="23"/>
  </cacheSource>
  <cacheFields count="11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nama_organisasi" numFmtId="0">
      <sharedItems containsNonDate="0" containsString="0" containsBlank="1"/>
    </cacheField>
    <cacheField name="alamat" numFmtId="0">
      <sharedItems containsNonDate="0" containsString="0" containsBlank="1"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  <cacheField name="status" numFmtId="0">
      <sharedItems containsNonDate="0" containsString="0" containsBlank="1"/>
    </cacheField>
    <cacheField name="jumlah_anggota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819448" refreshedVersion="8" recordCount="7" xr:uid="{00000000-000A-0000-FFFF-FFFF0E000000}">
  <cacheSource type="worksheet">
    <worksheetSource ref="A3:D10" sheet="24"/>
  </cacheSource>
  <cacheFields count="4">
    <cacheField name="tahun" numFmtId="0">
      <sharedItems containsSemiMixedTypes="0" containsString="0" containsNumber="1" containsInteger="1" minValue="2025" maxValue="2025" count="1">
        <n v="2025"/>
      </sharedItems>
    </cacheField>
    <cacheField name="nama_kegiatan" numFmtId="0">
      <sharedItems containsNonDate="0" containsString="0" containsBlank="1"/>
    </cacheField>
    <cacheField name="tempat_penyelenggaraan" numFmtId="0">
      <sharedItems containsNonDate="0" containsString="0" containsBlank="1"/>
    </cacheField>
    <cacheField name="jumlah_peserta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819448" refreshedVersion="8" recordCount="8" xr:uid="{00000000-000A-0000-FFFF-FFFF0F000000}">
  <cacheSource type="worksheet">
    <worksheetSource ref="A5:D13" sheet="25"/>
  </cacheSource>
  <cacheFields count="4">
    <cacheField name="tahun" numFmtId="0">
      <sharedItems containsSemiMixedTypes="0" containsString="0" containsNumber="1" containsInteger="1" minValue="2025" maxValue="2025" count="1">
        <n v="2025"/>
      </sharedItems>
    </cacheField>
    <cacheField name="nama_kegiatan" numFmtId="0">
      <sharedItems containsBlank="1"/>
    </cacheField>
    <cacheField name="tempat_penyelenggaraan" numFmtId="0">
      <sharedItems containsBlank="1"/>
    </cacheField>
    <cacheField name="jumlah_peserta" numFmtId="0">
      <sharedItems containsString="0" containsBlank="1" containsNumber="1" containsInteger="1" minValue="15" maxValue="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935186" refreshedVersion="8" recordCount="174" xr:uid="{00000000-000A-0000-FFFF-FFFF10000000}">
  <cacheSource type="worksheet">
    <worksheetSource ref="A3:G177" sheet="26"/>
  </cacheSource>
  <cacheFields count="7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enis_usaha" numFmtId="0">
      <sharedItems count="6">
        <s v="Restoran"/>
        <s v="Rumah Makan"/>
        <s v="Bar/Rumah Minum"/>
        <s v="Kafe"/>
        <s v="Jasa Boga/Katering"/>
        <s v="Pusat Penjualan Makanan"/>
      </sharedItems>
    </cacheField>
    <cacheField name="jumlah" numFmtId="0">
      <sharedItems containsSemiMixedTypes="0" containsString="0" containsNumber="1" containsInteger="1" minValue="0" maxValue="4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935186" refreshedVersion="8" recordCount="35" xr:uid="{00000000-000A-0000-FFFF-FFFF11000000}">
  <cacheSource type="worksheet">
    <worksheetSource ref="A4:K39" sheet="27"/>
  </cacheSource>
  <cacheFields count="11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3">
        <s v="Kademangan"/>
        <s v="Kanigaran"/>
        <s v="Mayangan"/>
      </sharedItems>
    </cacheField>
    <cacheField name="kode_kelurahan" numFmtId="0">
      <sharedItems/>
    </cacheField>
    <cacheField name="kelurahan" numFmtId="0">
      <sharedItems/>
    </cacheField>
    <cacheField name="nama_restoran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  <cacheField name="nomor_telepon" numFmtId="0">
      <sharedItems/>
    </cacheField>
    <cacheField name="pemilik_pengelola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8935186" refreshedVersion="8" recordCount="189" xr:uid="{00000000-000A-0000-FFFF-FFFF12000000}">
  <cacheSource type="worksheet">
    <worksheetSource ref="A4:K193" sheet="28"/>
  </cacheSource>
  <cacheFields count="11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Kanigaran"/>
        <s v="Kedopok"/>
        <s v="Mayangan"/>
        <s v="Wonoasih"/>
      </sharedItems>
    </cacheField>
    <cacheField name="kode_kelurahan" numFmtId="0">
      <sharedItems/>
    </cacheField>
    <cacheField name="kelurahan" numFmtId="0">
      <sharedItems/>
    </cacheField>
    <cacheField name="nama_rumah makan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  <cacheField name="nomor_telepon" numFmtId="0">
      <sharedItems containsBlank="1" containsMixedTypes="1" containsNumber="1" containsInteger="1" minValue="85784201573" maxValue="85784201573"/>
    </cacheField>
    <cacheField name="pemilik_pengelola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050925" refreshedVersion="8" recordCount="91" xr:uid="{00000000-000A-0000-FFFF-FFFF13000000}">
  <cacheSource type="worksheet">
    <worksheetSource ref="A4:I95" sheet="29"/>
  </cacheSource>
  <cacheFields count="9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Kanigaran"/>
        <s v="Kedopok"/>
        <s v="Mayangan"/>
        <s v="Wonoasih"/>
      </sharedItems>
    </cacheField>
    <cacheField name="kode_kelurahan" numFmtId="0">
      <sharedItems/>
    </cacheField>
    <cacheField name="kelurahan" numFmtId="0">
      <sharedItems/>
    </cacheField>
    <cacheField name="nama_kafe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050925" refreshedVersion="8" recordCount="222" xr:uid="{00000000-000A-0000-FFFF-FFFF14000000}">
  <cacheSource type="worksheet">
    <worksheetSource ref="A4:I226" sheet="30"/>
  </cacheSource>
  <cacheFields count="9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Kanigaran"/>
        <s v="Kedopok"/>
        <s v="Mayangan"/>
        <s v="Wonoasih"/>
      </sharedItems>
    </cacheField>
    <cacheField name="kode_kelurahan" numFmtId="0">
      <sharedItems/>
    </cacheField>
    <cacheField name="kelurahan" numFmtId="0">
      <sharedItems/>
    </cacheField>
    <cacheField name="nama_jasa_boga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050925" refreshedVersion="8" recordCount="9" xr:uid="{00000000-000A-0000-FFFF-FFFF15000000}">
  <cacheSource type="worksheet">
    <worksheetSource ref="A4:I13" sheet="31"/>
  </cacheSource>
  <cacheFields count="9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3">
        <s v="Kanigaran"/>
        <s v="Mayangan"/>
        <s v="Kedopok"/>
      </sharedItems>
    </cacheField>
    <cacheField name="kode_kelurahan" numFmtId="0">
      <sharedItems/>
    </cacheField>
    <cacheField name="kelurahan" numFmtId="0">
      <sharedItems/>
    </cacheField>
    <cacheField name="nama_pusat_makanan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050925" refreshedVersion="8" recordCount="58" xr:uid="{00000000-000A-0000-FFFF-FFFF16000000}">
  <cacheSource type="worksheet">
    <worksheetSource ref="I3:O61" sheet="32"/>
  </cacheSource>
  <cacheFields count="7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enis_usaha" numFmtId="0">
      <sharedItems count="2">
        <s v="Biro Perjalanan Wisata"/>
        <s v="Agen Perjalanan Wisata"/>
      </sharedItems>
    </cacheField>
    <cacheField name="jumlah" numFmtId="0">
      <sharedItems containsSemiMixedTypes="0" containsString="0" containsNumber="1" containsInteger="1" minValue="0" maxValue="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050925" refreshedVersion="8" recordCount="28" xr:uid="{00000000-000A-0000-FFFF-FFFF17000000}">
  <cacheSource type="worksheet">
    <worksheetSource ref="A4:I32" sheet="33"/>
  </cacheSource>
  <cacheFields count="9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Kanigaran"/>
        <s v="Kedopok"/>
        <s v="Mayangan"/>
        <s v="Wonoasih"/>
      </sharedItems>
    </cacheField>
    <cacheField name="kode_kelurahan" numFmtId="0">
      <sharedItems/>
    </cacheField>
    <cacheField name="kelurahan" numFmtId="0">
      <sharedItems/>
    </cacheField>
    <cacheField name="nama_biro_perjalanan_wisata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166664" refreshedVersion="8" recordCount="14" xr:uid="{00000000-000A-0000-FFFF-FFFF18000000}">
  <cacheSource type="worksheet">
    <worksheetSource ref="A4:I18" sheet="34"/>
  </cacheSource>
  <cacheFields count="9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4">
        <s v="Kademangan"/>
        <s v="Kanigaran"/>
        <s v="Kedopok"/>
        <s v="Wonoasih"/>
      </sharedItems>
    </cacheField>
    <cacheField name="kode_kelurahan" numFmtId="0">
      <sharedItems/>
    </cacheField>
    <cacheField name="kelurahan" numFmtId="0">
      <sharedItems/>
    </cacheField>
    <cacheField name="nama_agen_perjalanan_wisata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28241" refreshedVersion="8" recordCount="29" xr:uid="{00000000-000A-0000-FFFF-FFFF19000000}">
  <cacheSource type="worksheet">
    <worksheetSource ref="A3:F32" sheet="35"/>
  </cacheSource>
  <cacheFields count="6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umlah_jasa_transportasi_wisata" numFmtId="0">
      <sharedItems containsSemiMixedTypes="0" containsString="0" containsNumber="1" containsInteger="1" minValue="0" maxValue="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28241" refreshedVersion="8" recordCount="11" xr:uid="{00000000-000A-0000-FFFF-FFFF1A000000}">
  <cacheSource type="worksheet">
    <worksheetSource ref="A4:I15" sheet="36"/>
  </cacheSource>
  <cacheFields count="9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Kanigaran"/>
        <s v="Kedopok"/>
        <s v="Mayangan"/>
        <s v="Wonoasih"/>
      </sharedItems>
    </cacheField>
    <cacheField name="kode_kelurahan" numFmtId="0">
      <sharedItems/>
    </cacheField>
    <cacheField name="kelurahan" numFmtId="0">
      <sharedItems/>
    </cacheField>
    <cacheField name="nama_jasa_transportasi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28241" refreshedVersion="8" recordCount="29" xr:uid="{00000000-000A-0000-FFFF-FFFF1B000000}">
  <cacheSource type="worksheet">
    <worksheetSource ref="A3:F32" sheet="37"/>
  </cacheSource>
  <cacheFields count="6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umlah_rumah_kos" numFmtId="0">
      <sharedItems containsSemiMixedTypes="0" containsString="0" containsNumber="1" containsInteger="1" minValue="0" maxValue="3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28241" refreshedVersion="8" recordCount="342" xr:uid="{00000000-000A-0000-FFFF-FFFF1C000000}">
  <cacheSource type="worksheet">
    <worksheetSource ref="A4:J346" sheet="38"/>
  </cacheSource>
  <cacheFields count="10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Kanigaran"/>
        <s v="Kedopok"/>
        <s v="Mayangan"/>
        <s v="Wonoasih"/>
      </sharedItems>
    </cacheField>
    <cacheField name="kode_kelurahan" numFmtId="0">
      <sharedItems/>
    </cacheField>
    <cacheField name="kelurahan" numFmtId="0">
      <sharedItems/>
    </cacheField>
    <cacheField name="nama_usaha_rumah_kos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  <cacheField name="jumlah_kamar" numFmtId="0">
      <sharedItems containsBlank="1" containsMixedTypes="1" containsNumber="1" containsInteger="1" minValue="2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28241" refreshedVersion="8" recordCount="58" xr:uid="{00000000-000A-0000-FFFF-FFFF1D000000}">
  <cacheSource type="worksheet">
    <worksheetSource ref="A3:G61" sheet="39"/>
  </cacheSource>
  <cacheFields count="7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enis_wisata_tirta" numFmtId="0">
      <sharedItems count="2">
        <s v="Wisata Memancing"/>
        <s v="Wisata Olahraga Tirta"/>
      </sharedItems>
    </cacheField>
    <cacheField name="jumlah" numFmtId="0">
      <sharedItems containsSemiMixedTypes="0" containsString="0" containsNumber="1" containsInteger="1" minValue="0" maxValue="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28241" refreshedVersion="8" recordCount="9" xr:uid="{00000000-000A-0000-FFFF-FFFF1E000000}">
  <cacheSource type="worksheet">
    <worksheetSource ref="A4:I13" sheet="40"/>
  </cacheSource>
  <cacheFields count="9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4">
        <s v="Kademangan"/>
        <s v="Kedopok"/>
        <s v="Mayangan"/>
        <s v="Wonoasih"/>
      </sharedItems>
    </cacheField>
    <cacheField name="kode_kelurahan" numFmtId="0">
      <sharedItems/>
    </cacheField>
    <cacheField name="kelurahan" numFmtId="0">
      <sharedItems/>
    </cacheField>
    <cacheField name="nama_usaha_wisata_memancing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398148" refreshedVersion="8" recordCount="1" xr:uid="{00000000-000A-0000-FFFF-FFFF1F000000}">
  <cacheSource type="worksheet">
    <worksheetSource ref="A4:I5" sheet="41"/>
  </cacheSource>
  <cacheFields count="9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1">
        <s v="Mayangan"/>
      </sharedItems>
    </cacheField>
    <cacheField name="kode_kelurahan" numFmtId="0">
      <sharedItems/>
    </cacheField>
    <cacheField name="kelurahan" numFmtId="0">
      <sharedItems/>
    </cacheField>
    <cacheField name="nama_usaha_wisata_olahraga_tirta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398148" refreshedVersion="8" recordCount="29" xr:uid="{00000000-000A-0000-FFFF-FFFF20000000}">
  <cacheSource type="worksheet">
    <worksheetSource ref="A3:F32" sheet="42"/>
  </cacheSource>
  <cacheFields count="6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umlah_spa" numFmtId="0">
      <sharedItems containsSemiMixedTypes="0" containsString="0" containsNumber="1" containsInteger="1" minValue="0" maxValue="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398148" refreshedVersion="8" recordCount="6" xr:uid="{00000000-000A-0000-FFFF-FFFF21000000}">
  <cacheSource type="worksheet">
    <worksheetSource ref="A4:I10" sheet="43"/>
  </cacheSource>
  <cacheFields count="9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3"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nama_usaha_spa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398148" refreshedVersion="8" recordCount="29" xr:uid="{00000000-000A-0000-FFFF-FFFF22000000}">
  <cacheSource type="worksheet">
    <worksheetSource ref="A3:F32" sheet="44"/>
  </cacheSource>
  <cacheFields count="6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umlah_promotor" numFmtId="0">
      <sharedItems containsSemiMixedTypes="0" containsString="0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398148" refreshedVersion="8" recordCount="3" xr:uid="{00000000-000A-0000-FFFF-FFFF23000000}">
  <cacheSource type="worksheet">
    <worksheetSource ref="A4:I7" sheet="45"/>
  </cacheSource>
  <cacheFields count="9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3">
        <s v="Kedopok"/>
        <s v="Mayangan"/>
        <s v="Kademangan"/>
      </sharedItems>
    </cacheField>
    <cacheField name="kode_kelurahan" numFmtId="0">
      <sharedItems/>
    </cacheField>
    <cacheField name="kelurahan" numFmtId="0">
      <sharedItems/>
    </cacheField>
    <cacheField name="nama_usaha_jasa_promotor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398148" refreshedVersion="8" recordCount="3" xr:uid="{00000000-000A-0000-FFFF-FFFF24000000}">
  <cacheSource type="worksheet">
    <worksheetSource ref="A4:I7" sheet="46"/>
  </cacheSource>
  <cacheFields count="9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3">
        <s v="Mayangan"/>
        <s v="Kedopok"/>
        <s v="Wonoasih"/>
      </sharedItems>
    </cacheField>
    <cacheField name="kode_kelurahan" numFmtId="0">
      <sharedItems/>
    </cacheField>
    <cacheField name="kelurahan" numFmtId="0">
      <sharedItems/>
    </cacheField>
    <cacheField name="nama_gelanggang_renang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398148" refreshedVersion="8" recordCount="58" xr:uid="{00000000-000A-0000-FFFF-FFFF25000000}">
  <cacheSource type="worksheet">
    <worksheetSource ref="A3:G61" sheet="47"/>
  </cacheSource>
  <cacheFields count="7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enis_taman" numFmtId="0">
      <sharedItems count="2">
        <s v="Taman Rekreasi"/>
        <s v="Taman Bertema"/>
      </sharedItems>
    </cacheField>
    <cacheField name="jumlah" numFmtId="0">
      <sharedItems containsSemiMixedTypes="0" containsString="0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398148" refreshedVersion="8" recordCount="261" xr:uid="{00000000-000A-0000-FFFF-FFFF26000000}">
  <cacheSource type="worksheet">
    <worksheetSource ref="A4:G265" sheet="48"/>
  </cacheSource>
  <cacheFields count="7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enis_usaha" numFmtId="0">
      <sharedItems count="9">
        <s v="Gelanggang Rekreasi Olahraga"/>
        <s v="Gelanggang Seni"/>
        <s v="Wisata Ekstrim"/>
        <s v="Arena Permainan"/>
        <s v="Hiburan Malam"/>
        <s v="Rumah Pijat"/>
        <s v="Taman Rekreasi"/>
        <s v="Karaoke"/>
        <s v="Jasa Impresariat/Promotor"/>
      </sharedItems>
    </cacheField>
    <cacheField name="jumlah" numFmtId="0">
      <sharedItems containsSemiMixedTypes="0" containsString="0" containsNumber="1" containsInteger="1" minValue="0" maxValue="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513887" refreshedVersion="8" recordCount="1" xr:uid="{00000000-000A-0000-FFFF-FFFF27000000}">
  <cacheSource type="worksheet">
    <worksheetSource ref="A4:I5" sheet="49"/>
  </cacheSource>
  <cacheFields count="9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1">
        <s v="Mayangan"/>
      </sharedItems>
    </cacheField>
    <cacheField name="kode_kelurahan" numFmtId="0">
      <sharedItems/>
    </cacheField>
    <cacheField name="kelurahan" numFmtId="0">
      <sharedItems/>
    </cacheField>
    <cacheField name="nama_taman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513887" refreshedVersion="8" recordCount="5" xr:uid="{00000000-000A-0000-FFFF-FFFF28000000}">
  <cacheSource type="worksheet">
    <worksheetSource ref="A4:I9" sheet="50"/>
  </cacheSource>
  <cacheFields count="9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4">
        <s v="Kademangan"/>
        <s v="Kanigaran"/>
        <s v="Kedopok"/>
        <s v="Mayangan"/>
      </sharedItems>
    </cacheField>
    <cacheField name="kode_kelurahan" numFmtId="0">
      <sharedItems/>
    </cacheField>
    <cacheField name="kelurahan" numFmtId="0">
      <sharedItems/>
    </cacheField>
    <cacheField name="nama_taman_rekreasi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513887" refreshedVersion="8" recordCount="29" xr:uid="{00000000-000A-0000-FFFF-FFFF29000000}">
  <cacheSource type="worksheet">
    <worksheetSource ref="A3:F32" sheet="51"/>
  </cacheSource>
  <cacheFields count="6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umlah_arena_permainan" numFmtId="0">
      <sharedItems containsSemiMixedTypes="0" containsString="0" containsNumber="1" containsInteger="1" minValue="0" maxValue="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629633" refreshedVersion="8" recordCount="4" xr:uid="{00000000-000A-0000-FFFF-FFFF2A000000}">
  <cacheSource type="worksheet">
    <worksheetSource ref="A4:I8" sheet="52"/>
  </cacheSource>
  <cacheFields count="9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2">
        <s v="Kanigaran"/>
        <s v="Mayangan"/>
      </sharedItems>
    </cacheField>
    <cacheField name="kode_kelurahan" numFmtId="0">
      <sharedItems/>
    </cacheField>
    <cacheField name="kelurahan" numFmtId="0">
      <sharedItems/>
    </cacheField>
    <cacheField name="nama_area_permainan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629633" refreshedVersion="8" recordCount="29" xr:uid="{00000000-000A-0000-FFFF-FFFF2B000000}">
  <cacheSource type="worksheet">
    <worksheetSource ref="A3:F32" sheet="53"/>
  </cacheSource>
  <cacheFields count="6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umlah_panti_pijat" numFmtId="0">
      <sharedItems containsSemiMixedTypes="0" containsString="0" containsNumber="1" containsInteger="1" minValue="0" maxValue="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629633" refreshedVersion="8" recordCount="6" xr:uid="{00000000-000A-0000-FFFF-FFFF2C000000}">
  <cacheSource type="worksheet">
    <worksheetSource ref="A4:I10" sheet="54"/>
  </cacheSource>
  <cacheFields count="9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3">
        <s v="Kademangan"/>
        <s v="Mayangan"/>
        <s v="Wonoasih"/>
      </sharedItems>
    </cacheField>
    <cacheField name="kode_kelurahan" numFmtId="0">
      <sharedItems/>
    </cacheField>
    <cacheField name="kelurahan" numFmtId="0">
      <sharedItems/>
    </cacheField>
    <cacheField name="nama_panti_rumah_pijat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629633" refreshedVersion="8" recordCount="29" xr:uid="{00000000-000A-0000-FFFF-FFFF2D000000}">
  <cacheSource type="worksheet">
    <worksheetSource ref="A3:F32" sheet="55"/>
  </cacheSource>
  <cacheFields count="6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Wonoasih"/>
        <s v="Mayangan"/>
        <s v="Kanigaran"/>
        <s v="Kedopok"/>
      </sharedItems>
    </cacheField>
    <cacheField name="kode_kelurahan" numFmtId="0">
      <sharedItems/>
    </cacheField>
    <cacheField name="kelurahan" numFmtId="0">
      <sharedItems/>
    </cacheField>
    <cacheField name="jumlah_pokdarwis" numFmtId="0">
      <sharedItems containsSemiMixedTypes="0" containsString="0" containsNumber="1" containsInteger="1" minValue="0" maxValue="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629633" refreshedVersion="8" recordCount="27" xr:uid="{00000000-000A-0000-FFFF-FFFF2E000000}">
  <cacheSource type="worksheet">
    <worksheetSource ref="A4:M31" sheet="56"/>
  </cacheSource>
  <cacheFields count="13">
    <cacheField name="tahun" numFmtId="0">
      <sharedItems containsSemiMixedTypes="0" containsString="0" containsNumber="1" containsInteger="1" minValue="2025" maxValue="2025"/>
    </cacheField>
    <cacheField name="kode_kecamatan" numFmtId="0">
      <sharedItems/>
    </cacheField>
    <cacheField name="kecamatan" numFmtId="0">
      <sharedItems count="5">
        <s v="Kademangan"/>
        <s v="Mayangan"/>
        <s v="Kanigaran"/>
        <s v="Wonoasih"/>
        <s v="Kedopok"/>
      </sharedItems>
    </cacheField>
    <cacheField name="kode_kelurahan" numFmtId="0">
      <sharedItems/>
    </cacheField>
    <cacheField name="kelurahan" numFmtId="0">
      <sharedItems/>
    </cacheField>
    <cacheField name="nama_pokdarwis" numFmtId="0">
      <sharedItems/>
    </cacheField>
    <cacheField name="alamat" numFmtId="0">
      <sharedItems/>
    </cacheField>
    <cacheField name="latitude" numFmtId="0">
      <sharedItems containsNonDate="0" containsString="0" containsBlank="1"/>
    </cacheField>
    <cacheField name="longitude" numFmtId="0">
      <sharedItems containsNonDate="0" containsString="0" containsBlank="1"/>
    </cacheField>
    <cacheField name="dasar_pembentukan" numFmtId="0">
      <sharedItems/>
    </cacheField>
    <cacheField name="tahun_pembentukan" numFmtId="0">
      <sharedItems containsSemiMixedTypes="0" containsString="0" containsNumber="1" containsInteger="1" minValue="2020" maxValue="2025"/>
    </cacheField>
    <cacheField name="ketua_pokdarwis" numFmtId="0">
      <sharedItems/>
    </cacheField>
    <cacheField name="jenis_daya_tarik_wisata_yang_dikelol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745372" refreshedVersion="8" recordCount="82" xr:uid="{00000000-000A-0000-FFFF-FFFF2F000000}">
  <cacheSource type="worksheet">
    <worksheetSource ref="G3:J85" sheet="57"/>
  </cacheSource>
  <cacheFields count="4">
    <cacheField name="tahun" numFmtId="0">
      <sharedItems containsSemiMixedTypes="0" containsString="0" containsNumber="1" containsInteger="1" minValue="2025" maxValue="2025"/>
    </cacheField>
    <cacheField name="cabang_olahraga" numFmtId="0">
      <sharedItems count="41">
        <s v="Karate"/>
        <s v="Taekwondo"/>
        <s v="Renang"/>
        <s v="Anggar"/>
        <s v="Tenis Lapangan"/>
        <s v="Dayung"/>
        <s v="Panjat Tebing"/>
        <s v="Tinju"/>
        <s v="Tarung Derajat"/>
        <s v="Muaythai"/>
        <s v="Sky Air"/>
        <s v="Kurash"/>
        <s v="Dancesport"/>
        <s v="Tenis Meja"/>
        <s v="Balap Sepeda"/>
        <s v="Paramotor"/>
        <s v="Angkat Besi"/>
        <s v="Binaraga"/>
        <s v="Triathlon"/>
        <s v="Sepak Bola"/>
        <s v="Angkat Berat"/>
        <s v="Bela Diri Modern"/>
        <s v="Catur"/>
        <s v="Hapkido"/>
        <s v="Selam"/>
        <s v="Pentaque"/>
        <s v="Panahan"/>
        <s v="Brige"/>
        <s v="Atletik"/>
        <s v="Wushu"/>
        <s v="Seprak Takraw"/>
        <s v="Bulu Tangkis"/>
        <s v="Basket"/>
        <s v="Billiar"/>
        <s v="Pencak Silat"/>
        <s v="Senam"/>
        <s v="Bola Voli"/>
        <s v="Futsal"/>
        <s v="Drumband"/>
        <s v="Sepatu Roda"/>
        <s v="Berkuda"/>
      </sharedItems>
    </cacheField>
    <cacheField name="jenis_kelamin" numFmtId="0">
      <sharedItems count="2">
        <s v="Laki-Laki"/>
        <s v="Perempuan"/>
      </sharedItems>
    </cacheField>
    <cacheField name="jumlah" numFmtId="0">
      <sharedItems containsString="0" containsBlank="1" containsNumber="1" containsInteger="1" minValue="1" maxValue="17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Dani Wahyu" refreshedDate="46296.369629745372" refreshedVersion="8" recordCount="96" xr:uid="{00000000-000A-0000-FFFF-FFFF30000000}">
  <cacheSource type="worksheet">
    <worksheetSource ref="G4:J100" sheet="58"/>
  </cacheSource>
  <cacheFields count="4">
    <cacheField name="tahun" numFmtId="0">
      <sharedItems containsSemiMixedTypes="0" containsString="0" containsNumber="1" containsInteger="1" minValue="2025" maxValue="2025"/>
    </cacheField>
    <cacheField name="cabang_olahraga" numFmtId="0">
      <sharedItems count="32">
        <s v="Karate"/>
        <s v="Taekwondo"/>
        <s v="Hapkido"/>
        <s v="Muaythai"/>
        <s v="Dayung"/>
        <s v="Renang"/>
        <s v="Bela Diri"/>
        <s v="Tenis Meja"/>
        <s v="Triathlon"/>
        <s v="Anggar"/>
        <s v="Kurash"/>
        <s v="Paramotor"/>
        <s v="Panjat Tebing"/>
        <s v="Balap Sepeda"/>
        <s v="Catur"/>
        <s v="Selam"/>
        <s v="Pentaque"/>
        <s v="Panahan"/>
        <s v="Brige"/>
        <s v="Atletik"/>
        <s v="Wushu"/>
        <s v="Seprak Takraw"/>
        <s v="Bulu Tangkis"/>
        <s v="Basket"/>
        <s v="Billiar"/>
        <s v="Pencak Silat"/>
        <s v="Senam"/>
        <s v="Bola Voli"/>
        <s v="Futsal"/>
        <s v="Drumband"/>
        <s v="Sepatu Roda"/>
        <s v="Berkuda"/>
      </sharedItems>
    </cacheField>
    <cacheField name="jenis_medali" numFmtId="0">
      <sharedItems count="3">
        <s v="Emas"/>
        <s v="Perak"/>
        <s v="Perunggu"/>
      </sharedItems>
    </cacheField>
    <cacheField name="jumlah" numFmtId="0">
      <sharedItems containsString="0" containsBlank="1" containsNumber="1" containsInteger="1" minValue="1" maxValue="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">
  <r>
    <n v="2025"/>
    <x v="0"/>
    <s v="Pantai Permata"/>
    <s v="Jl. Anggrek RT.04 RW.01, Kel. Pilang Kec. Kademangan"/>
  </r>
  <r>
    <n v="2025"/>
    <x v="0"/>
    <s v="Sumber Mata Air Sentong"/>
    <s v="Jl.Sunan Bonang RT.03 RW.02, Kel. Jrebeng Wetan Kec. Kedopok"/>
  </r>
  <r>
    <n v="2025"/>
    <x v="0"/>
    <s v="Sumber Mata Air Ardi"/>
    <s v="Jl. Prof Dr. Hamka, Kel. Kedopok Kec. Kedopok"/>
  </r>
  <r>
    <n v="2025"/>
    <x v="0"/>
    <s v="Sumber Mata Air Mutiara"/>
    <s v="Kel. Sumber Wetan Kec. Kedopok "/>
  </r>
  <r>
    <n v="2025"/>
    <x v="1"/>
    <s v="Museum Probolinggo"/>
    <s v="Jl. Suroyo No.17, Kel. Tisnonegaran Kec. Kanigaran"/>
  </r>
  <r>
    <n v="2025"/>
    <x v="1"/>
    <s v="Museum Dr. Saleh"/>
    <s v="Jl. Dr. Saleh No.1, Kel. Tisnonegaran Kec. Kanigaran"/>
  </r>
  <r>
    <n v="2025"/>
    <x v="1"/>
    <s v="Masjid Tiban Babussalam"/>
    <s v="Jl. Soekarno Hatta, Kel. Pilang Kec. Kademangan"/>
  </r>
  <r>
    <n v="2025"/>
    <x v="1"/>
    <s v="Gereja Merah"/>
    <s v="Jl. Suroyo No.32, Kel. Tisnonegaran Kec. Kanigaran"/>
  </r>
  <r>
    <n v="2025"/>
    <x v="1"/>
    <s v="Benteng Mayangan"/>
    <s v="Jl. Ikan Paus, Kel. Mayangan Kec. Mayangan"/>
  </r>
  <r>
    <n v="2025"/>
    <x v="1"/>
    <s v="Klenteng Tri Darma Sumber Naga"/>
    <s v="Jl. WR. Soepratman No.127, Kel. Mangunharjo Kec. Mayangan"/>
  </r>
  <r>
    <n v="2025"/>
    <x v="1"/>
    <s v="Masjid Agung Roudlotul Jannah"/>
    <s v="Jl. KH. Agus Salim No.6, Kel. Sukabumi Kec. Mayangan"/>
  </r>
  <r>
    <n v="2025"/>
    <x v="1"/>
    <s v="Larung Sesaji Bumi dan Petik Laut"/>
    <s v="Pelabuhan Probolinggo"/>
  </r>
  <r>
    <n v="2025"/>
    <x v="1"/>
    <s v="Kerapan Sapi Brujul"/>
    <s v="Kota Probolinggo"/>
  </r>
  <r>
    <n v="2025"/>
    <x v="1"/>
    <s v="Kerapan Kambing"/>
    <s v="Kota Probolinggo"/>
  </r>
  <r>
    <n v="2025"/>
    <x v="1"/>
    <s v="Kesenian Jaran Bodhag"/>
    <s v="Kota Probolinggo"/>
  </r>
  <r>
    <n v="2025"/>
    <x v="2"/>
    <s v="Taman Wisata Studi Lingkungan (TWSL)"/>
    <s v="Jl. Basuki Rahmad No.62, Kel. Mangunharjo Kec. Mayangan"/>
  </r>
  <r>
    <n v="2025"/>
    <x v="2"/>
    <s v="Pelabuhan Perikanan Pantai Mayangan"/>
    <s v="Jl. Pelabuhan Perikanan Pantai No.1, Kel. Mangunharjo Kec. Mayangan"/>
  </r>
  <r>
    <n v="2025"/>
    <x v="2"/>
    <s v="Kolam Renang Bayuangga"/>
    <s v="Jl. Hayam Wuruk, Kel. Mangunharjo Kec. Mayangan"/>
  </r>
  <r>
    <n v="2025"/>
    <x v="2"/>
    <s v="Kolam Renang Olimpic"/>
    <s v="Jl. Mastrip, Kel. Kedopok Kec. Kedopok"/>
  </r>
  <r>
    <n v="2025"/>
    <x v="2"/>
    <s v="Kolam Pancing Nila"/>
    <s v="Jl. Anggrek RT.07 RW.07, Kel. Sukabumi Kec. Mayangan"/>
  </r>
  <r>
    <n v="2025"/>
    <x v="2"/>
    <s v="Pasar Tugu"/>
    <s v="4 sisi ruas jalan Alun-Alun (Jl. Ahmad Yani, Jl. KH. Agus Salim, Jl. Trunojoyo, Jl. KH. Mansyur)"/>
  </r>
  <r>
    <n v="2025"/>
    <x v="2"/>
    <s v="Taman Semeru"/>
    <s v="Jl. Semeru, Kel. Triwung Kidul Kec. Kademangan"/>
  </r>
  <r>
    <n v="2025"/>
    <x v="2"/>
    <s v="Taman Manula"/>
    <s v="Jl. Soekarno Hatta No.137, Kel. Curahgrinting Kec. Kanigaran"/>
  </r>
  <r>
    <n v="2025"/>
    <x v="2"/>
    <s v="Taman Maramis"/>
    <s v="Jl. Maramis No.11, Kel. Kanigaran Kec. Kanigaran"/>
  </r>
  <r>
    <n v="2025"/>
    <x v="2"/>
    <s v="Bumi Pesona Randu"/>
    <s v="Jl. Sunan Ampel RT.03 RW.04, Kel. Jrebeng lor Kec. Kedopok"/>
  </r>
  <r>
    <n v="2025"/>
    <x v="2"/>
    <s v="Pelabuhan Tanjung Tembaga"/>
    <s v="Jl. Tanjung Tembaga Barat, Kel. Mangunharjo Kec. Mayangan"/>
  </r>
  <r>
    <n v="2025"/>
    <x v="2"/>
    <s v="Bee Jay Bakau Resort (BJBR)"/>
    <s v="Jl. Pelabuhan Perikanan Pantai Mayangan, Kel. Mangunharjo, Kec. Mayangan"/>
  </r>
  <r>
    <n v="2025"/>
    <x v="2"/>
    <s v="Bundaran Glaser (Gladak Serang)"/>
    <s v="Pertemuan antara 4 jalan yaitu Jl. Cokroaminoto, Jl. Mastrip, Jl. Slamet Riyadi dan Jl. KH. Wahid Hasyim"/>
  </r>
  <r>
    <n v="2025"/>
    <x v="2"/>
    <s v="Putra Papua Waterpark"/>
    <s v="Jl. Prof Hamka Kel. Pakistaji, Kec. Wonoasih "/>
  </r>
  <r>
    <n v="2025"/>
    <x v="2"/>
    <s v="Festival Batik"/>
    <s v="Kota Probolinggo"/>
  </r>
  <r>
    <n v="2025"/>
    <x v="2"/>
    <s v="Event SEMIPRO"/>
    <s v="Kota Probolinggo"/>
  </r>
  <r>
    <n v="2025"/>
    <x v="2"/>
    <s v="Event HADIPRO"/>
    <s v="Kota Probolinggo"/>
  </r>
  <r>
    <n v="2025"/>
    <x v="0"/>
    <s v="Wisata Kum-Kum"/>
    <s v="Pelabuhan Perikanan Pantai Mayangan"/>
  </r>
  <r>
    <n v="2025"/>
    <x v="3"/>
    <s v="Pojok Literasi Arkeologi Sunan Kali Banger"/>
    <s v="Jl. Cempaka No.10 B, Kel. Sukabumi, Kec. Mayangan"/>
  </r>
  <r>
    <n v="2025"/>
    <x v="0"/>
    <s v="Pelabuhan Tanjung Tembaga"/>
    <s v="Jl. Ikan Belanak, Kel. Mayangan, Kec. Mayangan"/>
  </r>
  <r>
    <n v="2025"/>
    <x v="2"/>
    <s v="RTH Kedopok"/>
    <s v="Jalan Mastrip, Kel. Kedopok, Kec.Kedopok"/>
  </r>
  <r>
    <n v="2025"/>
    <x v="2"/>
    <s v="TPA Bestari"/>
    <s v="Jl. Anggrek, Kel.Sukabumi, Kec. Mayangan"/>
  </r>
  <r>
    <n v="2025"/>
    <x v="2"/>
    <s v="Kawasan Wisata Studi Pertanian (KWSP)"/>
    <s v="Jl. Lingkar Utara, Kel. Mangunharjo, Kec. Mayangan"/>
  </r>
  <r>
    <n v="2025"/>
    <x v="2"/>
    <s v="Alun-Alun Kota Probolinggo"/>
    <s v="Kota Probolinggo"/>
  </r>
  <r>
    <n v="2025"/>
    <x v="4"/>
    <s v="Benteng Mayangan"/>
    <s v="Jl. Ikan Lumba-lumba, Kel. Mayangan Kec. Mayangan"/>
  </r>
  <r>
    <n v="2025"/>
    <x v="3"/>
    <s v="Kampung Tempe"/>
    <s v="Gang Mangga 3 RT 02/RW 03, Kel. Sumbertaman, Kec. Wonoasih."/>
  </r>
  <r>
    <n v="2025"/>
    <x v="3"/>
    <s v="Kampung Mas Darling"/>
    <s v="PERUM STI RT 06 RW 08 Kel. Sumbertaman, Kec. Wonoasih"/>
  </r>
  <r>
    <n v="2025"/>
    <x v="3"/>
    <s v="Kampung Batik Baremi"/>
    <s v="Jl. Wijaya Kusuma No.94, Sukabumi, Kec. Mayangan"/>
  </r>
  <r>
    <n v="2025"/>
    <x v="2"/>
    <s v="Kampung Nila"/>
    <s v="Jl. Anggrek No.36,Kel. Sukabumi, Kec. Mayangan"/>
  </r>
  <r>
    <n v="2025"/>
    <x v="3"/>
    <s v="Kampung Elite (Bank Sampah Kenari Indah)"/>
    <s v="Jl. Bengawan Solo Gg. Kenari 2 No.28, Jrebeng Wetan, Kec. Kedopok"/>
  </r>
  <r>
    <n v="2025"/>
    <x v="2"/>
    <s v="Kampung Berkelas"/>
    <s v="Ir. Sutami Perum Griya Pakistaji Asri RT 02 RW 07 Kel. Pakistaji Kec. Wonoasih"/>
  </r>
  <r>
    <n v="2025"/>
    <x v="3"/>
    <s v="Sentra Rengginang"/>
    <s v="Jl. Sunan Drajad RT. 01 RW. 02 Kel. Pakistaji Kec. Wonoasih"/>
  </r>
  <r>
    <n v="2025"/>
    <x v="3"/>
    <s v="Kampung Protol Bawang"/>
    <s v="Jl. Amir Hamzah RT. 02 RW. 02 Kel. Kedung Asem Kec. Wonoasih"/>
  </r>
  <r>
    <n v="2025"/>
    <x v="3"/>
    <s v="Pabrik Tahu Proma"/>
    <s v="Jl.Lumajang, Kedungasem No. 16 RT 02 RW 07 Kec. Wonoasih Kota Probolinggo"/>
  </r>
  <r>
    <n v="2025"/>
    <x v="0"/>
    <s v="Sumber Mata Air Umbulan"/>
    <s v="Jl. Soekarno Hatta RT 02 RW 03 Kel. Curahgrinting Kec. Kanigaran"/>
  </r>
  <r>
    <n v="2025"/>
    <x v="5"/>
    <s v="Makam Mbah Corah"/>
    <s v="Jl.Asahan Rt.03 Rw.02 Curahgrinting, Kec. Kanigaran"/>
  </r>
  <r>
    <n v="2025"/>
    <x v="3"/>
    <s v="Kampung Marning"/>
    <s v="Jl. Sunan Drajad RT. 01 RW. 04 Kel. Kedunggaleng Kec. Wonoasih"/>
  </r>
  <r>
    <n v="2025"/>
    <x v="0"/>
    <s v="DAM Kedung Galeng"/>
    <s v="Jl.Manggis RT 005 RW 001 Kel. Kedunggaleng Kec. Wonoasih"/>
  </r>
  <r>
    <n v="2025"/>
    <x v="2"/>
    <s v="DAM Amsterdam"/>
    <s v="Jl. KH. Rizal Kel. Wiroborang Kec. Mayangan"/>
  </r>
  <r>
    <n v="2025"/>
    <x v="0"/>
    <s v="Mata Air Sumber Arum"/>
    <s v="Kawasan TPU Sumber Arum, Kel. Mangunharjo, Kec. Mayangan"/>
  </r>
  <r>
    <n v="2025"/>
    <x v="5"/>
    <s v="Makam Mbah Sumber Arum"/>
    <s v="Kawasan TPU Sumber Arum, Kel. Mangunharjo, Kec. Mayangan"/>
  </r>
  <r>
    <n v="2025"/>
    <x v="3"/>
    <s v="Sentra Kerupuk Ikan Tengiri"/>
    <s v="JL. KH. Mansyur, No. 35, Kel. Mangunharjo Kec. Mayangan"/>
  </r>
  <r>
    <n v="2025"/>
    <x v="3"/>
    <s v="Kampung Parut"/>
    <s v="Kel. Sumber Wetan Kec. Kedopok"/>
  </r>
  <r>
    <n v="2025"/>
    <x v="3"/>
    <s v="Kampung Kamelina"/>
    <s v="Jl. Priksan (Pustu Angguran), Kebonsari Kulon, Kec. Kanigaran, Kota Probolinggo"/>
  </r>
  <r>
    <n v="2025"/>
    <x v="3"/>
    <s v="Kampung Catur"/>
    <s v="Jl. Cokroaminoto Gang I, RW 11, Kel. Kebonsari Kulon, Kec. Kanigaran, Kota Probolinggo"/>
  </r>
  <r>
    <n v="2025"/>
    <x v="0"/>
    <s v="Sumber Mata Air Bujuk Legi"/>
    <s v="Jl. Nanas RT 04 RW 02, Kelurahan Sukoharjo, Kota Probolinggo"/>
  </r>
  <r>
    <n v="2025"/>
    <x v="3"/>
    <s v="Menara Air Probolinggo"/>
    <s v="Randu Pangger, Kota Probolinggo"/>
  </r>
  <r>
    <n v="2025"/>
    <x v="5"/>
    <s v="Makam Bujuk Adri"/>
    <s v="Jl. Merbabu RT 006 RW 003 Kelurahan Triwung Lor Kec. Kademangan"/>
  </r>
  <r>
    <n v="2025"/>
    <x v="3"/>
    <s v="Sentra Pembuatan Pia"/>
    <s v="Jl. Merapi RT 008 RW 002 Kelurahan Triwung Lor Kec. Kademangan"/>
  </r>
  <r>
    <n v="2025"/>
    <x v="3"/>
    <s v="Kampung Donor Darah (Dora)"/>
    <s v="Jl. Himalaya RW 004 Kelurahan Triwung Lor Kec. Kademangan"/>
  </r>
  <r>
    <n v="2025"/>
    <x v="6"/>
    <s v="Gasebo (Galeri Seni Budaya)"/>
    <s v="Jl. Sunan Kalijogo RT 02 RW 08, Kel. Jati, Kec. Mayangan"/>
  </r>
  <r>
    <n v="2025"/>
    <x v="2"/>
    <s v="RTH Sabdo Palon"/>
    <s v="Jl. Sabdo Palon RT 05 RW 02, Kel. Jati Kec. Mayangan"/>
  </r>
  <r>
    <n v="2025"/>
    <x v="0"/>
    <s v="Sumber Mata Air Jalil"/>
    <s v="Jl. Soekarno Hatta Gg Nelayan RT 7 RW 1, Kel. Ketapang, Kec. Kademangan"/>
  </r>
  <r>
    <n v="2025"/>
    <x v="0"/>
    <s v="Pantai Takat"/>
    <s v="Jl. Nelayan, Kelurahan Ketapang, Kec. Kademangan"/>
  </r>
  <r>
    <n v="2025"/>
    <x v="3"/>
    <s v="Kampung Anggur"/>
    <s v="Jl. Sunan Ampel RT 1 RW 4, Kel. Jrebeng Lor, Kec. Kedopok"/>
  </r>
  <r>
    <n v="2025"/>
    <x v="3"/>
    <s v="Kampung Madu"/>
    <s v="Jl Ir. Sutami , Kel. Jrebeng Lor , Kec. Kedopok"/>
  </r>
  <r>
    <n v="2025"/>
    <x v="5"/>
    <s v="Makam Randu"/>
    <s v="Jl. Sunan Ampel RT 3 RW 4 Kelurahan Jrebeng Lor, Kec. Kedopok"/>
  </r>
  <r>
    <n v="2025"/>
    <x v="3"/>
    <s v="Kampung Anyaman Bambu"/>
    <s v="Jl. Sunan Ampel RT 3 RW 4, Kel. Jrebeng Lor Kec. Kedopok"/>
  </r>
  <r>
    <n v="2025"/>
    <x v="0"/>
    <s v="Sungai Pancing"/>
    <s v="Sungai pancing RT 06 RW 01 Kel Jrebeng Kidul, Kec. Wonoasih"/>
  </r>
  <r>
    <n v="2025"/>
    <x v="3"/>
    <s v="Budidaya Lele"/>
    <s v="Ponpes An Nahdliyah, Kelurahan Triwung Kidul, Kec. Kademangan"/>
  </r>
  <r>
    <n v="2025"/>
    <x v="3"/>
    <s v="Melon Hidroponik (Malik Green)"/>
    <s v="Jl. Bengawan Solo, Kareng Lor, Kec. Kedopok"/>
  </r>
  <r>
    <n v="2025"/>
    <x v="2"/>
    <s v="Taman Pekarangan Pangan Lestari (P2L) Mawar Indah"/>
    <s v="Jl. Mawar Indah RT.06 RW.03, Kelurahan Sukabumi, Kecamatan Mayangan"/>
  </r>
  <r>
    <n v="2025"/>
    <x v="0"/>
    <s v="Sumber Mata Air Gayam"/>
    <s v="Jl. Soekarno Hatta Gg. Gayam Kel. Pilang"/>
  </r>
  <r>
    <n v="2025"/>
    <x v="0"/>
    <s v="Sumber Mata Air Ardi"/>
    <s v="JL. Prof Dr Hamka RT 06 RW 01, Kel. Wonoasih, Kec. Wonoasih"/>
  </r>
  <r>
    <n v="2025"/>
    <x v="0"/>
    <s v="Sumber Pacar"/>
    <s v="Jl. Arif Rahman Hakim RT 3 RW 1, Kel. Tisnonegaran, Kec. Kanigaran"/>
  </r>
  <r>
    <n v="2025"/>
    <x v="2"/>
    <s v="Tambak Ikan"/>
    <s v="Jl. Gajah Mada Lingkar Utara, Kel. Mangunharjo Kec. Mayangan"/>
  </r>
  <r>
    <n v="2025"/>
    <x v="3"/>
    <s v="KWSKP ( Kawasan Wisata Studi dan Konservasi Pesisir)"/>
    <s v="Jl. Deandels (batas kota), Kel. Mangunharjo Kec. Mayangan"/>
  </r>
  <r>
    <n v="2025"/>
    <x v="2"/>
    <s v="Kebun Botani"/>
    <s v="Jl. Deandels (batas kota), Kel. Mangunharjo Kec. Mayangan"/>
  </r>
  <r>
    <n v="2025"/>
    <x v="6"/>
    <s v="China Town"/>
    <s v="Jl. WR. Supratman, Kel. Mangunharjo, Kec. Mayangan"/>
  </r>
  <r>
    <n v="2025"/>
    <x v="3"/>
    <s v="Kampung Kelor"/>
    <s v="Perum Triwung Kidul Indah RT 7 RW 1, Kel. Triwung Kidul Kec. Kademangan"/>
  </r>
  <r>
    <n v="2025"/>
    <x v="3"/>
    <s v="Kampung Nangginang"/>
    <s v="Produksi Rengginang di Pak RT 2 RW 3 dan di RW 5 Kel. Kademangan"/>
  </r>
  <r>
    <n v="2025"/>
    <x v="3"/>
    <s v="Kampung Kue Kering"/>
    <s v="Jl. Sambas No 1 Kel. Pilang"/>
  </r>
  <r>
    <n v="2025"/>
    <x v="3"/>
    <s v="Kampung Tape"/>
    <s v="Jl. Krajan Baru RT 5 RW 1, Kel. Ketapang, Kec. Kademangan"/>
  </r>
  <r>
    <n v="2025"/>
    <x v="2"/>
    <s v="Sentra Kuliner Gor A Yani"/>
    <s v="Jl. Dr. Soetomo, Kota Probolinggo"/>
  </r>
  <r>
    <n v="2025"/>
    <x v="2"/>
    <s v="Kampung Bogowonto"/>
    <s v="Perumahan Mutiara Bogowonto Kel. Kareng Lor Kec. Kedopok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n v="2025"/>
    <s v="35.74.01"/>
    <x v="0"/>
    <x v="0"/>
    <n v="3"/>
  </r>
  <r>
    <n v="2025"/>
    <s v="35.74.01"/>
    <x v="0"/>
    <x v="1"/>
    <n v="9"/>
  </r>
  <r>
    <n v="2025"/>
    <s v="35.74.01"/>
    <x v="0"/>
    <x v="2"/>
    <n v="0"/>
  </r>
  <r>
    <n v="2025"/>
    <s v="35.74.01"/>
    <x v="0"/>
    <x v="3"/>
    <n v="0"/>
  </r>
  <r>
    <n v="2025"/>
    <s v="35.74.01"/>
    <x v="0"/>
    <x v="4"/>
    <n v="0"/>
  </r>
  <r>
    <n v="2025"/>
    <s v="35.74.01"/>
    <x v="0"/>
    <x v="5"/>
    <n v="0"/>
  </r>
  <r>
    <n v="2025"/>
    <s v="35.74.02"/>
    <x v="1"/>
    <x v="0"/>
    <n v="0"/>
  </r>
  <r>
    <n v="2025"/>
    <s v="35.74.02"/>
    <x v="1"/>
    <x v="1"/>
    <n v="0"/>
  </r>
  <r>
    <n v="2025"/>
    <s v="35.74.02"/>
    <x v="1"/>
    <x v="2"/>
    <n v="0"/>
  </r>
  <r>
    <n v="2025"/>
    <s v="35.74.02"/>
    <x v="1"/>
    <x v="3"/>
    <n v="0"/>
  </r>
  <r>
    <n v="2025"/>
    <s v="35.74.02"/>
    <x v="1"/>
    <x v="4"/>
    <n v="0"/>
  </r>
  <r>
    <n v="2025"/>
    <s v="35.74.02"/>
    <x v="1"/>
    <x v="5"/>
    <n v="0"/>
  </r>
  <r>
    <n v="2025"/>
    <s v="35.74.03"/>
    <x v="2"/>
    <x v="0"/>
    <n v="3"/>
  </r>
  <r>
    <n v="2025"/>
    <s v="35.74.03"/>
    <x v="2"/>
    <x v="1"/>
    <n v="17"/>
  </r>
  <r>
    <n v="2025"/>
    <s v="35.74.03"/>
    <x v="2"/>
    <x v="2"/>
    <n v="0"/>
  </r>
  <r>
    <n v="2025"/>
    <s v="35.74.03"/>
    <x v="2"/>
    <x v="3"/>
    <n v="0"/>
  </r>
  <r>
    <n v="2025"/>
    <s v="35.74.03"/>
    <x v="2"/>
    <x v="4"/>
    <n v="0"/>
  </r>
  <r>
    <n v="2025"/>
    <s v="35.74.03"/>
    <x v="2"/>
    <x v="5"/>
    <n v="0"/>
  </r>
  <r>
    <n v="2025"/>
    <s v="35.74.04"/>
    <x v="3"/>
    <x v="0"/>
    <n v="4"/>
  </r>
  <r>
    <n v="2025"/>
    <s v="35.74.04"/>
    <x v="3"/>
    <x v="1"/>
    <n v="2"/>
  </r>
  <r>
    <n v="2025"/>
    <s v="35.74.04"/>
    <x v="3"/>
    <x v="2"/>
    <n v="0"/>
  </r>
  <r>
    <n v="2025"/>
    <s v="35.74.04"/>
    <x v="3"/>
    <x v="3"/>
    <n v="0"/>
  </r>
  <r>
    <n v="2025"/>
    <s v="35.74.04"/>
    <x v="3"/>
    <x v="4"/>
    <n v="0"/>
  </r>
  <r>
    <n v="2025"/>
    <s v="35.74.04"/>
    <x v="3"/>
    <x v="5"/>
    <n v="0"/>
  </r>
  <r>
    <n v="2025"/>
    <s v="35.74.05"/>
    <x v="4"/>
    <x v="0"/>
    <n v="0"/>
  </r>
  <r>
    <n v="2025"/>
    <s v="35.74.05"/>
    <x v="4"/>
    <x v="1"/>
    <n v="1"/>
  </r>
  <r>
    <n v="2025"/>
    <s v="35.74.05"/>
    <x v="4"/>
    <x v="2"/>
    <n v="0"/>
  </r>
  <r>
    <n v="2025"/>
    <s v="35.74.05"/>
    <x v="4"/>
    <x v="3"/>
    <n v="0"/>
  </r>
  <r>
    <n v="2025"/>
    <s v="35.74.05"/>
    <x v="4"/>
    <x v="4"/>
    <n v="0"/>
  </r>
  <r>
    <n v="2025"/>
    <s v="35.74.05"/>
    <x v="4"/>
    <x v="5"/>
    <n v="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">
  <r>
    <n v="2025"/>
    <s v="35.74.01"/>
    <x v="0"/>
    <s v="35.74.01.1001"/>
    <s v="Ketapang"/>
    <x v="0"/>
    <s v="Bromo 22 Homestay Syariah"/>
    <x v="0"/>
    <s v="Jl. Raya Bromo No.22 Kel. Ketapang Kec. Kademangan"/>
    <s v="0895-2954-3521"/>
    <s v="170.000 - 200.000"/>
  </r>
  <r>
    <n v="2025"/>
    <s v="35.74.01"/>
    <x v="0"/>
    <s v="35.74.01.1001"/>
    <s v="Ketapang"/>
    <x v="0"/>
    <s v="Caldera Park Homestay"/>
    <x v="0"/>
    <s v="Jl. Kelud No.17 Kel. Ketapang Kec. Kademangan"/>
    <s v="0813-7324-2198_x000a_ 0852-3330-9748"/>
    <n v="75000"/>
  </r>
  <r>
    <n v="2025"/>
    <s v="35.74.01"/>
    <x v="0"/>
    <s v="35.74.01.1001"/>
    <s v="Ketapang"/>
    <x v="0"/>
    <s v="Home Stay Hadi’s"/>
    <x v="0"/>
    <s v="Jl. Raya Bromo No.31 Km.04_x000a_ Kel. Ketapang Kec. Kademangan"/>
    <s v="0335-427601"/>
    <s v="110.000 - 200.000"/>
  </r>
  <r>
    <n v="2025"/>
    <s v="35.74.01"/>
    <x v="0"/>
    <s v="35.74.01.1002"/>
    <s v="Triwung Lor"/>
    <x v="1"/>
    <s v="Hotel BROMO VIEW"/>
    <x v="0"/>
    <s v="Jl. Raya Bromo Km.05_x000a_ Kel. Triwung Lor Kec. Kademangan"/>
    <s v="0335-436000 _x000a_ 0335-434000_x000a_ 0812-3350-0599"/>
    <s v="336.364 - 781.819"/>
  </r>
  <r>
    <n v="2025"/>
    <s v="35.74.01"/>
    <x v="0"/>
    <s v="35.74.01.1002"/>
    <s v="Triwung Lor"/>
    <x v="1"/>
    <s v="Hotel LAVA-LAVA"/>
    <x v="0"/>
    <s v="Jl. Raya Bromo Km.05_x000a_ Kel. Triwung Lor Kec. Kademangan"/>
    <s v="0335-437888 _x000a_ 0822-4500-1541"/>
    <s v="200.000 - 300.000"/>
  </r>
  <r>
    <n v="2025"/>
    <s v="35.74.01"/>
    <x v="0"/>
    <s v="35.74.01.1002"/>
    <s v="Triwung Lor"/>
    <x v="1"/>
    <s v="Hotel MORONYOTO"/>
    <x v="0"/>
    <s v="Jl. Raya Bromo No.100A_x000a_ Kel. Triwung Lor Kec. Kademangan"/>
    <s v="0335-432582"/>
    <s v="130.000 - 300.000"/>
  </r>
  <r>
    <n v="2025"/>
    <s v="35.74.01"/>
    <x v="0"/>
    <s v="35.74.01.1002"/>
    <s v="Triwung Lor"/>
    <x v="0"/>
    <s v="Happy House"/>
    <x v="0"/>
    <s v="Jl. Semeru Gg. Buntu_x000a_ Kel. Triwung Lor Kec. Kademangan"/>
    <s v="0823-3633-8689"/>
    <s v="70.000 - 250.000"/>
  </r>
  <r>
    <n v="2025"/>
    <s v="35.74.01"/>
    <x v="0"/>
    <s v="35.74.01.1002"/>
    <s v="Triwung Lor"/>
    <x v="0"/>
    <s v="Home Stay Hari’s"/>
    <x v="0"/>
    <s v="Jl. Raya Bromo Km.05_x000a_ Kel. Triwung Lor Kec. Kademangan"/>
    <s v="0335-5894614 _x000a_ 0812-3281-313"/>
    <s v="230.000 - 360.000"/>
  </r>
  <r>
    <n v="2025"/>
    <s v="35.74.01"/>
    <x v="0"/>
    <s v="35.74.01.1002"/>
    <s v="Triwung Lor"/>
    <x v="0"/>
    <s v="Raysha Guest House"/>
    <x v="0"/>
    <s v="Jl. Merapi Gg. Masjid At Taqwa Kel. Triwung Lor Kec. Kademangan"/>
    <s v="0851-4249-1148"/>
    <s v="110.000 - 160.000"/>
  </r>
  <r>
    <n v="2025"/>
    <s v="35.74.01"/>
    <x v="0"/>
    <s v="35.74.01.1003"/>
    <s v="Triwung Kidul"/>
    <x v="0"/>
    <s v="Home Stay BROMO SUNRISE"/>
    <x v="0"/>
    <s v="Jl. Raya Bromo Km.4_x000a_ Kel. Triwung Kidul Kec. Kademangan"/>
    <s v="0813-3680-4697"/>
    <s v="140.000 - 170.000"/>
  </r>
  <r>
    <n v="2025"/>
    <s v="35.74.01"/>
    <x v="0"/>
    <s v="35.74.01.1009"/>
    <s v="Pilang"/>
    <x v="0"/>
    <s v="Home Stay ANGGREK"/>
    <x v="0"/>
    <s v="Jl. Anggrek No.02_x000a_ Kel. Pilang Kec. Kademangan"/>
    <s v="0335-428852"/>
    <s v="75.000 - 135.000"/>
  </r>
  <r>
    <n v="2025"/>
    <s v="35.74.01"/>
    <x v="0"/>
    <s v="35.74.01.1009"/>
    <s v="Pilang"/>
    <x v="0"/>
    <s v="Home Stay WIDURI"/>
    <x v="0"/>
    <s v="Jl. Sukarno Hatta No.65_x000a_ Kel. Pilang Kec. Kademangan"/>
    <s v="0335-421310"/>
    <s v="85.000 - 130.000"/>
  </r>
  <r>
    <n v="2025"/>
    <s v="35.74.03"/>
    <x v="1"/>
    <s v="35.74.03.1001"/>
    <s v="Mayangan"/>
    <x v="0"/>
    <s v="Home Stay HASRAT MULIA"/>
    <x v="0"/>
    <s v="Jl. Lingkar Utara_x000a_ Kel. Mayangan Kec. Mayangan"/>
    <s v="0821-6556-6788"/>
    <s v="80.000 - 200.000"/>
  </r>
  <r>
    <n v="2025"/>
    <s v="35.74.03"/>
    <x v="1"/>
    <s v="35.74.03.1002"/>
    <s v="Mangunharjo"/>
    <x v="0"/>
    <s v="Bungalow BJBR"/>
    <x v="0"/>
    <s v="Jl. Pelabuhan Perikanan Pantai_x000a_ Kel. Mangunharjo Kec. Mayangan"/>
    <s v="0335-5892001 _x000a_ 0822-9254-4313_x000a_ 0812-4947-1969"/>
    <s v="650.000 - 2.500.000"/>
  </r>
  <r>
    <n v="2025"/>
    <s v="35.74.03"/>
    <x v="1"/>
    <s v="35.74.03.1002"/>
    <s v="Mangunharjo"/>
    <x v="0"/>
    <s v="FEMALE Guest House"/>
    <x v="0"/>
    <s v="Jl. Ahmad Yani No.41_x000a_ Kel. Mangunharjo Kec. Mayangan"/>
    <s v="0335-423096"/>
    <s v="80.000 - 150.000"/>
  </r>
  <r>
    <n v="2025"/>
    <s v="35.74.03"/>
    <x v="1"/>
    <s v="35.74.03.1002"/>
    <s v="Mangunharjo"/>
    <x v="0"/>
    <s v="iLomba Guest House"/>
    <x v="0"/>
    <s v="Jl. KH. Mansyur No.78 Kel. Mangunharjo Kec. Mayangan"/>
    <s v="0852-2845-7757"/>
    <n v="220000"/>
  </r>
  <r>
    <n v="2025"/>
    <s v="35.74.03"/>
    <x v="1"/>
    <s v="35.74.03.1004"/>
    <s v="Jati"/>
    <x v="1"/>
    <s v="Hotel PARAMITA"/>
    <x v="0"/>
    <s v="Jl. Siaman No.07_x000a_ Kel. Jati Kec. Mayangan"/>
    <s v="0335-421535"/>
    <s v="110.000 - 330.000"/>
  </r>
  <r>
    <n v="2025"/>
    <s v="35.74.03"/>
    <x v="1"/>
    <s v="35.74.03.1004"/>
    <s v="Jati"/>
    <x v="0"/>
    <s v="Home Stay Bidara Syariah"/>
    <x v="0"/>
    <s v="Jl. Anjasmara No.26 Kel. Jati Kec. Mayangan"/>
    <s v="0813-3685-7117"/>
    <s v="100.000 - 150.000"/>
  </r>
  <r>
    <n v="2025"/>
    <s v="35.74.03"/>
    <x v="1"/>
    <s v="35.74.03.1007"/>
    <s v="Sukabumi"/>
    <x v="1"/>
    <s v="Hotel PASEBAN SENA"/>
    <x v="0"/>
    <s v="Jl. Suroyo No.50-52_x000a_ Kel. Sukabumi Kec. Mayangan"/>
    <s v="0335-420444"/>
    <s v="680.000 - 860.000"/>
  </r>
  <r>
    <n v="2025"/>
    <s v="35.74.03"/>
    <x v="1"/>
    <s v="35.74.03.1007"/>
    <s v="Sukabumi"/>
    <x v="1"/>
    <s v="Hotel RATNA"/>
    <x v="0"/>
    <s v="Jl. Panglima Sudirman No.16 &amp;18_x000a_ Kel. Sukabumi Kec. Mayangan"/>
    <s v="0335-421597"/>
    <s v="100.000 - 950.000"/>
  </r>
  <r>
    <n v="2025"/>
    <s v="35.74.03"/>
    <x v="1"/>
    <s v="35.74.03.1007"/>
    <s v="Sukabumi"/>
    <x v="0"/>
    <s v="Brak Homestay"/>
    <x v="0"/>
    <s v="Jl. Soekarno Hatta No.36 Kel. Sukabumi Kec. Mayangan"/>
    <s v="0812-3454-595"/>
    <s v="220.000 - 240.000"/>
  </r>
  <r>
    <n v="2025"/>
    <s v="35.74.03"/>
    <x v="1"/>
    <s v="35.74.03.1007"/>
    <s v="Sukabumi"/>
    <x v="0"/>
    <s v="Home Stay CLOVER"/>
    <x v="0"/>
    <s v="Jl. Mawar Merah No.8_x000a_ Kel. Sukabumi Kec. Mayangan"/>
    <s v="0335-4493483 _x000a_ 0813-3049-6663"/>
    <s v="250.000 - 300.000"/>
  </r>
  <r>
    <n v="2025"/>
    <s v="35.74.03"/>
    <x v="1"/>
    <s v="35.74.03.1007"/>
    <s v="Sukabumi"/>
    <x v="0"/>
    <s v="Home Stay DARMA"/>
    <x v="0"/>
    <s v="Jl. Buton No.03_x000a_ Kel. Sukabumi Kec. Mayangan"/>
    <s v="0335-435594_x000a_ 0823-3022-8783"/>
    <s v="85.000 - 135.000"/>
  </r>
  <r>
    <n v="2025"/>
    <s v="35.74.03"/>
    <x v="1"/>
    <s v="35.74.03.1007"/>
    <s v="Sukabumi"/>
    <x v="0"/>
    <s v="Home Stay DIPONEGORO"/>
    <x v="0"/>
    <s v="Jl. Diponegoro No.5_x000a_ Kel. Sukabumi Kec. Mayangan"/>
    <s v="0811-3661-355"/>
    <s v="165.000 - 350.000"/>
  </r>
  <r>
    <n v="2025"/>
    <s v="35.74.03"/>
    <x v="1"/>
    <s v="35.74.03.1007"/>
    <s v="Sukabumi"/>
    <x v="0"/>
    <s v="Home Stay PINK HOUSE"/>
    <x v="0"/>
    <s v="Jl. Mawar Permai No.26_x000a_ Kel. Sukabumi Kec. Mayangan"/>
    <s v="0335-4430999 _x000a_ 0815-5980-8888"/>
    <n v="200000"/>
  </r>
  <r>
    <n v="2025"/>
    <s v="35.74.03"/>
    <x v="1"/>
    <s v="35.74.03.1007"/>
    <s v="Sukabumi"/>
    <x v="0"/>
    <s v="Home Stay SUYOSO"/>
    <x v="0"/>
    <s v="Jl. Suyoso No.45_x000a_ Kel. Sukabumi Kec. Mayangan"/>
    <s v="0812-2277-7883"/>
    <s v="150.000 - 235.000"/>
  </r>
  <r>
    <n v="2025"/>
    <s v="35.74.03"/>
    <x v="1"/>
    <s v="35.74.03.1007"/>
    <s v="Sukabumi"/>
    <x v="0"/>
    <s v="Home Stay WAHIDIN"/>
    <x v="0"/>
    <s v="Jl. Dr. Wahidin No.8_x000a_ Kel. Sukabumi Kec. Mayangan"/>
    <s v="0335-425333 _x000a_ 0823-3062-2036"/>
    <s v="225.000 - 325.000"/>
  </r>
  <r>
    <n v="2025"/>
    <s v="35.74.03"/>
    <x v="1"/>
    <s v="35.74.03.1007"/>
    <s v="Sukabumi"/>
    <x v="0"/>
    <s v="Kartini Guest House"/>
    <x v="0"/>
    <s v="Jl. RA. Kartini No.69_x000a_ Kel. Sukabumi Kec. Mayangan"/>
    <s v="0813-9105-1203"/>
    <s v="100.000 - 150.000"/>
  </r>
  <r>
    <n v="2025"/>
    <s v="35.74.03"/>
    <x v="1"/>
    <s v="35.74.03.1007"/>
    <s v="Sukabumi"/>
    <x v="0"/>
    <s v="Moshi Moshi Hostel"/>
    <x v="0"/>
    <s v="Jl. RA. Kartini No.67 Kel. Sukabumi Kec. Mayangan"/>
    <s v="0818-7630-58"/>
    <s v="85.000 - 210.000"/>
  </r>
  <r>
    <n v="2025"/>
    <s v="35.74.03"/>
    <x v="1"/>
    <s v="35.74.03.1007"/>
    <s v="Sukabumi"/>
    <x v="0"/>
    <s v="Nasution Homestay"/>
    <x v="0"/>
    <s v="Jl. AIS. Nasution No.12 Kel. Sukabumi Kec. Mayangan"/>
    <s v="0812-3461-700"/>
    <s v="300.000 - 470.000"/>
  </r>
  <r>
    <n v="2025"/>
    <s v="35.74.03"/>
    <x v="1"/>
    <s v="35.74.03.1007"/>
    <s v="Sukabumi"/>
    <x v="0"/>
    <s v="Rumah Singgah Ombass"/>
    <x v="0"/>
    <s v="Jl. dr. Moch. Saleh No.14 Kel. Sukabumi Kec. Mayangan"/>
    <s v="0852-3335-1112"/>
    <n v="200000"/>
  </r>
  <r>
    <n v="2025"/>
    <s v="35.74.03"/>
    <x v="1"/>
    <s v="35.74.03.1010"/>
    <s v="Wiroborang"/>
    <x v="0"/>
    <s v="The Canal Paalupi Homestay"/>
    <x v="0"/>
    <s v="Jl. Panglima Sudirman Kel. Wiroborang Kec. Mayangan"/>
    <s v="0822-3224-0476_x000a_ 0858-5361-3025"/>
    <s v="225.000 - 250.000"/>
  </r>
  <r>
    <n v="2025"/>
    <s v="35.74.04"/>
    <x v="2"/>
    <s v="35.74.04.1001"/>
    <s v="Tisnonegaran"/>
    <x v="1"/>
    <s v="Hotel BROMO PARK"/>
    <x v="1"/>
    <s v="Jl. Dr. Sutomo No.70_x000a_ Kel. Tisnonegaran Kec. Kanigaran"/>
    <s v="0335-4493777 _x000a_ 0813-3083-7775"/>
    <s v="618.000 - 2.488.000"/>
  </r>
  <r>
    <n v="2025"/>
    <s v="35.74.04"/>
    <x v="2"/>
    <s v="35.74.04.1001"/>
    <s v="Tisnonegaran"/>
    <x v="1"/>
    <s v="Hotel TAMPIARTO"/>
    <x v="2"/>
    <s v="Jl. Suroyo No.15_x000a_ Kel. Tisnonegaran Kec. Kanigaran"/>
    <s v="0335-421288"/>
    <s v="200.000 - 350.000"/>
  </r>
  <r>
    <n v="2025"/>
    <s v="35.74.04"/>
    <x v="2"/>
    <s v="35.74.04.1001"/>
    <s v="Tisnonegaran"/>
    <x v="0"/>
    <s v="Home Stay EBONY"/>
    <x v="0"/>
    <s v="Jl. Gubernur Suryo_x000a_ Kel. Tisnonegaran Kec. Kanigaran"/>
    <s v="0335-7606264"/>
    <s v="170.000 - 400.000"/>
  </r>
  <r>
    <n v="2025"/>
    <s v="35.74.04"/>
    <x v="2"/>
    <s v="35.74.04.1001"/>
    <s v="Tisnonegaran"/>
    <x v="0"/>
    <s v="Hotel TENTREM"/>
    <x v="0"/>
    <s v="Jl. Panglima Sudirman No.15_x000a_ Kel. Tisnonegaran Kec. Kanigaran"/>
    <s v="0335-421049"/>
    <s v="70.000 - 180.000"/>
  </r>
  <r>
    <n v="2025"/>
    <s v="35.74.04"/>
    <x v="2"/>
    <s v="35.74.04.1001"/>
    <s v="Tisnonegaran"/>
    <x v="0"/>
    <s v="SURYA Guest House"/>
    <x v="0"/>
    <s v="Jl. Gubernur Suryo No.02_x000a_ Kel. Tisnonegaran Kec. Kanigaran"/>
    <s v="0812-3493-2982_x000a_ 0813-5839-8398"/>
    <s v="175.000 - 350.000"/>
  </r>
  <r>
    <n v="2025"/>
    <s v="35.74.04"/>
    <x v="2"/>
    <s v="35.74.04.1006"/>
    <s v="Kebonsari Kulon"/>
    <x v="1"/>
    <s v="Hotel BROMO PERMAI II"/>
    <x v="0"/>
    <s v="Jl. Panglima Sudirman No.327_x000a_ Kel. Kebonsari Kulon Kec. Kanigaran"/>
    <s v="0335-422256"/>
    <s v="90.000 - 250.000"/>
  </r>
  <r>
    <n v="2025"/>
    <s v="35.74.05"/>
    <x v="3"/>
    <s v="35.74.05.1001"/>
    <s v="Jrebeng Kulon"/>
    <x v="0"/>
    <s v="Home Stay SINAR HARAPAN"/>
    <x v="0"/>
    <s v="Jl. Bengawan Solo No.100_x000a_ Kel. Jrebeng Kulon Kec. Kedopok"/>
    <s v="0335-425333_x000a_ 0823-3110-0222"/>
    <s v="100.000 - 200.000"/>
  </r>
  <r>
    <n v="2025"/>
    <s v="35.74.05"/>
    <x v="3"/>
    <s v="35.74.05.1002"/>
    <s v="Kareng Lor"/>
    <x v="2"/>
    <s v="Penginapan Sri Rejeki"/>
    <x v="0"/>
    <s v="Jl. Prof. Hamka Kel. Kareng Lor Kec. Kedopok"/>
    <s v="0823-7515-7557"/>
    <s v="100.000 - 200.00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">
  <r>
    <n v="2025"/>
    <s v="35.74.01"/>
    <x v="0"/>
    <s v="35.74.01.1001"/>
    <s v="Ketapang"/>
    <x v="0"/>
    <s v="Bromo 22 Homestay Syariah"/>
    <n v="20"/>
  </r>
  <r>
    <n v="2025"/>
    <s v="35.74.01"/>
    <x v="0"/>
    <s v="35.74.01.1001"/>
    <s v="Ketapang"/>
    <x v="0"/>
    <s v="Caldera Park Homestay"/>
    <n v="10"/>
  </r>
  <r>
    <n v="2025"/>
    <s v="35.74.01"/>
    <x v="0"/>
    <s v="35.74.01.1001"/>
    <s v="Ketapang"/>
    <x v="0"/>
    <s v="Home Stay Hadi’s"/>
    <n v="20"/>
  </r>
  <r>
    <n v="2025"/>
    <s v="35.74.01"/>
    <x v="0"/>
    <s v="35.74.01.1002"/>
    <s v="Triwung Lor"/>
    <x v="1"/>
    <s v="Hotel BROMO VIEW"/>
    <n v="63"/>
  </r>
  <r>
    <n v="2025"/>
    <s v="35.74.01"/>
    <x v="0"/>
    <s v="35.74.01.1002"/>
    <s v="Triwung Lor"/>
    <x v="1"/>
    <s v="Hotel LAVA-LAVA"/>
    <n v="20"/>
  </r>
  <r>
    <n v="2025"/>
    <s v="35.74.01"/>
    <x v="0"/>
    <s v="35.74.01.1002"/>
    <s v="Triwung Lor"/>
    <x v="1"/>
    <s v="Hotel MORONYOTO"/>
    <n v="30"/>
  </r>
  <r>
    <n v="2025"/>
    <s v="35.74.01"/>
    <x v="0"/>
    <s v="35.74.01.1002"/>
    <s v="Triwung Lor"/>
    <x v="0"/>
    <s v="Happy House"/>
    <n v="11"/>
  </r>
  <r>
    <n v="2025"/>
    <s v="35.74.01"/>
    <x v="0"/>
    <s v="35.74.01.1002"/>
    <s v="Triwung Lor"/>
    <x v="0"/>
    <s v="Home Stay Hari’s"/>
    <n v="22"/>
  </r>
  <r>
    <n v="2025"/>
    <s v="35.74.01"/>
    <x v="0"/>
    <s v="35.74.01.1002"/>
    <s v="Triwung Lor"/>
    <x v="0"/>
    <s v="Raysha Guest House"/>
    <n v="10"/>
  </r>
  <r>
    <n v="2025"/>
    <s v="35.74.01"/>
    <x v="0"/>
    <s v="35.74.01.1003"/>
    <s v="Triwung Kidul"/>
    <x v="0"/>
    <s v="Home Stay BROMO SUNRISE"/>
    <n v="16"/>
  </r>
  <r>
    <n v="2025"/>
    <s v="35.74.01"/>
    <x v="0"/>
    <s v="35.74.01.1009"/>
    <s v="Pilang"/>
    <x v="0"/>
    <s v="Home Stay ANGGREK"/>
    <n v="12"/>
  </r>
  <r>
    <n v="2025"/>
    <s v="35.74.01"/>
    <x v="0"/>
    <s v="35.74.01.1009"/>
    <s v="Pilang"/>
    <x v="0"/>
    <s v="Home Stay WIDURI"/>
    <n v="11"/>
  </r>
  <r>
    <n v="2025"/>
    <s v="35.74.03"/>
    <x v="1"/>
    <s v="35.74.03.1001"/>
    <s v="Mayangan"/>
    <x v="0"/>
    <s v="Home Stay HASRAT MULIA"/>
    <n v="15"/>
  </r>
  <r>
    <n v="2025"/>
    <s v="35.74.03"/>
    <x v="1"/>
    <s v="35.74.03.1002"/>
    <s v="Mangunharjo"/>
    <x v="0"/>
    <s v="Bungalow BJBR"/>
    <n v="21"/>
  </r>
  <r>
    <n v="2025"/>
    <s v="35.74.03"/>
    <x v="1"/>
    <s v="35.74.03.1002"/>
    <s v="Mangunharjo"/>
    <x v="0"/>
    <s v="FEMALE Guest House"/>
    <n v="23"/>
  </r>
  <r>
    <n v="2025"/>
    <s v="35.74.03"/>
    <x v="1"/>
    <s v="35.74.03.1002"/>
    <s v="Mangunharjo"/>
    <x v="0"/>
    <s v="iLomba Guest House"/>
    <n v="7"/>
  </r>
  <r>
    <n v="2025"/>
    <s v="35.74.03"/>
    <x v="1"/>
    <s v="35.74.03.1004"/>
    <s v="Jati"/>
    <x v="1"/>
    <s v="Hotel PARAMITA"/>
    <n v="39"/>
  </r>
  <r>
    <n v="2025"/>
    <s v="35.74.03"/>
    <x v="1"/>
    <s v="35.74.03.1004"/>
    <s v="Jati"/>
    <x v="0"/>
    <s v="Home Stay Bidara Syariah"/>
    <n v="8"/>
  </r>
  <r>
    <n v="2025"/>
    <s v="35.74.03"/>
    <x v="1"/>
    <s v="35.74.03.1007"/>
    <s v="Sukabumi"/>
    <x v="1"/>
    <s v="Hotel PASEBAN SENA"/>
    <n v="20"/>
  </r>
  <r>
    <n v="2025"/>
    <s v="35.74.03"/>
    <x v="1"/>
    <s v="35.74.03.1007"/>
    <s v="Sukabumi"/>
    <x v="1"/>
    <s v="Hotel RATNA"/>
    <n v="72"/>
  </r>
  <r>
    <n v="2025"/>
    <s v="35.74.03"/>
    <x v="1"/>
    <s v="35.74.03.1007"/>
    <s v="Sukabumi"/>
    <x v="0"/>
    <s v="Brak Homestay"/>
    <n v="6"/>
  </r>
  <r>
    <n v="2025"/>
    <s v="35.74.03"/>
    <x v="1"/>
    <s v="35.74.03.1007"/>
    <s v="Sukabumi"/>
    <x v="0"/>
    <s v="Home Stay CLOVER"/>
    <n v="20"/>
  </r>
  <r>
    <n v="2025"/>
    <s v="35.74.03"/>
    <x v="1"/>
    <s v="35.74.03.1007"/>
    <s v="Sukabumi"/>
    <x v="0"/>
    <s v="Home Stay DARMA"/>
    <n v="40"/>
  </r>
  <r>
    <n v="2025"/>
    <s v="35.74.03"/>
    <x v="1"/>
    <s v="35.74.03.1007"/>
    <s v="Sukabumi"/>
    <x v="0"/>
    <s v="Home Stay DIPONEGORO"/>
    <n v="42"/>
  </r>
  <r>
    <n v="2025"/>
    <s v="35.74.03"/>
    <x v="1"/>
    <s v="35.74.03.1007"/>
    <s v="Sukabumi"/>
    <x v="0"/>
    <s v="Home Stay PINK HOUSE"/>
    <n v="21"/>
  </r>
  <r>
    <n v="2025"/>
    <s v="35.74.03"/>
    <x v="1"/>
    <s v="35.74.03.1007"/>
    <s v="Sukabumi"/>
    <x v="0"/>
    <s v="Home Stay SUYOSO"/>
    <n v="58"/>
  </r>
  <r>
    <n v="2025"/>
    <s v="35.74.03"/>
    <x v="1"/>
    <s v="35.74.03.1007"/>
    <s v="Sukabumi"/>
    <x v="0"/>
    <s v="Home Stay WAHIDIN"/>
    <n v="21"/>
  </r>
  <r>
    <n v="2025"/>
    <s v="35.74.03"/>
    <x v="1"/>
    <s v="35.74.03.1007"/>
    <s v="Sukabumi"/>
    <x v="0"/>
    <s v="Kartini Guest House"/>
    <n v="7"/>
  </r>
  <r>
    <n v="2025"/>
    <s v="35.74.03"/>
    <x v="1"/>
    <s v="35.74.03.1007"/>
    <s v="Sukabumi"/>
    <x v="0"/>
    <s v="Moshi Moshi Hostel"/>
    <n v="6"/>
  </r>
  <r>
    <n v="2025"/>
    <s v="35.74.03"/>
    <x v="1"/>
    <s v="35.74.03.1007"/>
    <s v="Sukabumi"/>
    <x v="0"/>
    <s v="Nasution Homestay"/>
    <n v="4"/>
  </r>
  <r>
    <n v="2025"/>
    <s v="35.74.03"/>
    <x v="1"/>
    <s v="35.74.03.1007"/>
    <s v="Sukabumi"/>
    <x v="0"/>
    <s v="Rumah Singgah Ombass"/>
    <n v="5"/>
  </r>
  <r>
    <n v="2025"/>
    <s v="35.74.03"/>
    <x v="1"/>
    <s v="35.74.03.1010"/>
    <s v="Wiroborang"/>
    <x v="0"/>
    <s v="The Canal Paalupi Homestay"/>
    <n v="7"/>
  </r>
  <r>
    <n v="2025"/>
    <s v="35.74.04"/>
    <x v="2"/>
    <s v="35.74.04.1001"/>
    <s v="Tisnonegaran"/>
    <x v="1"/>
    <s v="Hotel BROMO PARK"/>
    <n v="81"/>
  </r>
  <r>
    <n v="2025"/>
    <s v="35.74.04"/>
    <x v="2"/>
    <s v="35.74.04.1001"/>
    <s v="Tisnonegaran"/>
    <x v="1"/>
    <s v="Hotel TAMPIARTO"/>
    <n v="57"/>
  </r>
  <r>
    <n v="2025"/>
    <s v="35.74.04"/>
    <x v="2"/>
    <s v="35.74.04.1001"/>
    <s v="Tisnonegaran"/>
    <x v="0"/>
    <s v="Home Stay EBONY"/>
    <n v="32"/>
  </r>
  <r>
    <n v="2025"/>
    <s v="35.74.04"/>
    <x v="2"/>
    <s v="35.74.04.1001"/>
    <s v="Tisnonegaran"/>
    <x v="0"/>
    <s v="Hotel TENTREM"/>
    <n v="19"/>
  </r>
  <r>
    <n v="2025"/>
    <s v="35.74.04"/>
    <x v="2"/>
    <s v="35.74.04.1001"/>
    <s v="Tisnonegaran"/>
    <x v="0"/>
    <s v="SURYA Guest House"/>
    <n v="20"/>
  </r>
  <r>
    <n v="2025"/>
    <s v="35.74.04"/>
    <x v="2"/>
    <s v="35.74.04.1006"/>
    <s v="Kebonsari Kulon"/>
    <x v="1"/>
    <s v="Hotel BROMO PERMAI II"/>
    <n v="16"/>
  </r>
  <r>
    <n v="2025"/>
    <s v="35.74.05"/>
    <x v="3"/>
    <s v="35.74.05.1001"/>
    <s v="Jrebeng Kulon"/>
    <x v="0"/>
    <s v="Home Stay SINAR HARAPAN"/>
    <n v="16"/>
  </r>
  <r>
    <n v="2025"/>
    <s v="35.74.05"/>
    <x v="3"/>
    <s v="35.74.05.1002"/>
    <s v="Kareng Lor"/>
    <x v="2"/>
    <s v="Penginapan Sri Rejeki"/>
    <n v="19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n v="2025"/>
    <s v="35.74.01"/>
    <x v="0"/>
    <s v="35.74.01.1001"/>
    <s v="Ketapang"/>
    <n v="5"/>
  </r>
  <r>
    <n v="2025"/>
    <s v="35.74.01"/>
    <x v="0"/>
    <s v="35.74.01.1002"/>
    <s v="Triwung Lor"/>
    <n v="5"/>
  </r>
  <r>
    <n v="2025"/>
    <s v="35.74.01"/>
    <x v="0"/>
    <s v="35.74.01.1003"/>
    <s v="Triwung Kidul"/>
    <m/>
  </r>
  <r>
    <n v="2025"/>
    <s v="35.74.01"/>
    <x v="0"/>
    <s v="35.74.01.1007"/>
    <s v="Pohsangit Kidul"/>
    <n v="2"/>
  </r>
  <r>
    <n v="2025"/>
    <s v="35.74.01"/>
    <x v="0"/>
    <s v="35.74.01.1008"/>
    <s v="Kademangan"/>
    <n v="3"/>
  </r>
  <r>
    <n v="2025"/>
    <s v="35.74.01"/>
    <x v="0"/>
    <s v="35.74.01.1009"/>
    <s v="Pilang"/>
    <n v="3"/>
  </r>
  <r>
    <n v="2025"/>
    <s v="35.74.02"/>
    <x v="1"/>
    <s v="35.74.02.1001"/>
    <s v="Jrebeng Kidul"/>
    <m/>
  </r>
  <r>
    <n v="2025"/>
    <s v="35.74.02"/>
    <x v="1"/>
    <s v="35.74.02.1002"/>
    <s v="Pakistaji"/>
    <m/>
  </r>
  <r>
    <n v="2025"/>
    <s v="35.74.02"/>
    <x v="1"/>
    <s v="35.74.02.1003"/>
    <s v="Kedunggaleng"/>
    <m/>
  </r>
  <r>
    <n v="2025"/>
    <s v="35.74.02"/>
    <x v="1"/>
    <s v="35.74.02.1005"/>
    <s v="Kedung Asem"/>
    <n v="2"/>
  </r>
  <r>
    <n v="2025"/>
    <s v="35.74.02"/>
    <x v="1"/>
    <s v="35.74.02.1006"/>
    <s v="Sumber Taman"/>
    <n v="4"/>
  </r>
  <r>
    <n v="2025"/>
    <s v="35.74.02"/>
    <x v="1"/>
    <s v="35.74.02.1007"/>
    <s v="Wonoasih"/>
    <n v="2"/>
  </r>
  <r>
    <n v="2025"/>
    <s v="35.74.03"/>
    <x v="2"/>
    <s v="35.74.03.1001"/>
    <s v="Mayangan"/>
    <n v="1"/>
  </r>
  <r>
    <n v="2025"/>
    <s v="35.74.03"/>
    <x v="2"/>
    <s v="35.74.03.1002"/>
    <s v="Mangunharjo"/>
    <n v="2"/>
  </r>
  <r>
    <n v="2025"/>
    <s v="35.74.03"/>
    <x v="2"/>
    <s v="35.74.03.1004"/>
    <s v="Jati"/>
    <n v="3"/>
  </r>
  <r>
    <n v="2025"/>
    <s v="35.74.03"/>
    <x v="2"/>
    <s v="35.74.03.1007"/>
    <s v="Sukabumi"/>
    <n v="4"/>
  </r>
  <r>
    <n v="2025"/>
    <s v="35.74.03"/>
    <x v="2"/>
    <s v="35.74.03.1010"/>
    <s v="Wiroborang"/>
    <n v="3"/>
  </r>
  <r>
    <n v="2025"/>
    <s v="35.74.04"/>
    <x v="3"/>
    <s v="35.74.04.1001"/>
    <s v="Tisnonegaran"/>
    <m/>
  </r>
  <r>
    <n v="2025"/>
    <s v="35.74.04"/>
    <x v="3"/>
    <s v="35.74.04.1002"/>
    <s v="Sukoharjo"/>
    <n v="1"/>
  </r>
  <r>
    <n v="2025"/>
    <s v="35.74.04"/>
    <x v="3"/>
    <s v="35.74.04.1003"/>
    <s v="Kanigaran"/>
    <n v="3"/>
  </r>
  <r>
    <n v="2025"/>
    <s v="35.74.04"/>
    <x v="3"/>
    <s v="35.74.04.1004"/>
    <s v="Kebonsari Wetan"/>
    <m/>
  </r>
  <r>
    <n v="2025"/>
    <s v="35.74.04"/>
    <x v="3"/>
    <s v="35.74.04.1005"/>
    <s v="Curahgrinting"/>
    <n v="18"/>
  </r>
  <r>
    <n v="2025"/>
    <s v="35.74.04"/>
    <x v="3"/>
    <s v="35.74.04.1006"/>
    <s v="Kebonsari Kulon"/>
    <n v="3"/>
  </r>
  <r>
    <n v="2025"/>
    <s v="35.74.05"/>
    <x v="4"/>
    <s v="35.74.05.1001"/>
    <s v="Jrebeng Kulon"/>
    <n v="1"/>
  </r>
  <r>
    <n v="2025"/>
    <s v="35.74.05"/>
    <x v="4"/>
    <s v="35.74.05.1002"/>
    <s v="Kareng Lor"/>
    <n v="8"/>
  </r>
  <r>
    <n v="2025"/>
    <s v="35.74.05"/>
    <x v="4"/>
    <s v="35.74.05.1003"/>
    <s v="Sumber Wetan"/>
    <n v="1"/>
  </r>
  <r>
    <n v="2025"/>
    <s v="35.74.05"/>
    <x v="4"/>
    <s v="35.74.05.1004"/>
    <s v="Jrebeng Lor"/>
    <n v="2"/>
  </r>
  <r>
    <n v="2025"/>
    <s v="35.74.05"/>
    <x v="4"/>
    <s v="35.74.05.1005"/>
    <s v="Kedopok"/>
    <m/>
  </r>
  <r>
    <n v="2025"/>
    <s v="35.74.05"/>
    <x v="4"/>
    <s v="35.74.05.1006"/>
    <s v="Jrebeng Wetan"/>
    <n v="4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0">
  <r>
    <n v="2025"/>
    <s v="35.74.01"/>
    <x v="0"/>
    <s v="35.74.01.1007"/>
    <x v="0"/>
    <s v="Lapangan Bola Volly"/>
    <x v="0"/>
    <s v="Dusun Melati RT.001 RW.002"/>
    <m/>
    <m/>
    <x v="0"/>
    <s v="Masyarakat"/>
    <s v="1 lapangan"/>
  </r>
  <r>
    <n v="2025"/>
    <s v="35.74.01"/>
    <x v="0"/>
    <s v="35.74.01.1007"/>
    <x v="0"/>
    <s v="Lapangan Bola Volly"/>
    <x v="0"/>
    <s v="Dusun Melati RT.003 RW.002"/>
    <m/>
    <m/>
    <x v="0"/>
    <s v="Masyarakat"/>
    <s v="1 lapangan"/>
  </r>
  <r>
    <n v="2025"/>
    <s v="35.74.02"/>
    <x v="1"/>
    <s v="35.74.02.1006"/>
    <x v="1"/>
    <s v="Lapangan Bola Volly"/>
    <x v="0"/>
    <s v="RT. 04 / RW.07"/>
    <m/>
    <m/>
    <x v="1"/>
    <s v="Masyarakat"/>
    <s v="1 lapangan"/>
  </r>
  <r>
    <n v="2025"/>
    <s v="35.74.02"/>
    <x v="1"/>
    <s v="35.74.02.1006"/>
    <x v="1"/>
    <s v="Lapangan Bola Volly"/>
    <x v="0"/>
    <s v="RT. 07 / RW.07"/>
    <m/>
    <m/>
    <x v="1"/>
    <s v="Masyarakat"/>
    <s v="1 lapangan"/>
  </r>
  <r>
    <n v="2025"/>
    <s v="35.74.02"/>
    <x v="1"/>
    <s v="35.74.02.1006"/>
    <x v="1"/>
    <s v="Lapangan Tenis Meja"/>
    <x v="1"/>
    <s v="RT. 04 / RW.07"/>
    <m/>
    <m/>
    <x v="0"/>
    <s v="Masyarakat"/>
    <s v="1 lapangan"/>
  </r>
  <r>
    <n v="2025"/>
    <s v="35.74.02"/>
    <x v="1"/>
    <s v="35.74.02.1006"/>
    <x v="1"/>
    <s v="Lapangan Tenis Meja"/>
    <x v="1"/>
    <s v="RT.01 / RW.07"/>
    <m/>
    <m/>
    <x v="0"/>
    <s v="Masyarakat"/>
    <s v="1 lapangan"/>
  </r>
  <r>
    <n v="2025"/>
    <s v="35.74.03"/>
    <x v="2"/>
    <s v="35.74.03.1010"/>
    <x v="2"/>
    <s v="Lapangan Bola Volly"/>
    <x v="0"/>
    <s v="Jalan Panglima Sudirman"/>
    <m/>
    <m/>
    <x v="0"/>
    <s v="Aset"/>
    <s v="1 lapangan"/>
  </r>
  <r>
    <n v="2025"/>
    <s v="35.74.03"/>
    <x v="2"/>
    <s v="35.74.03.1010"/>
    <x v="2"/>
    <s v="Lapangan Bola Volly"/>
    <x v="0"/>
    <s v="Jalan Samanhudi"/>
    <m/>
    <m/>
    <x v="0"/>
    <s v="Aset"/>
    <s v="1 lapangan"/>
  </r>
  <r>
    <n v="2025"/>
    <s v="35.74.03"/>
    <x v="2"/>
    <s v="35.74.03.1010"/>
    <x v="2"/>
    <s v="Lapangan Bola Volly"/>
    <x v="0"/>
    <s v="Jalan Gumuk"/>
    <m/>
    <m/>
    <x v="0"/>
    <s v="Aset"/>
    <s v="1 lapangan"/>
  </r>
  <r>
    <n v="2025"/>
    <s v="35.74.01"/>
    <x v="0"/>
    <s v="35.74.01.1009"/>
    <x v="3"/>
    <s v="Lapangan Bola Volly"/>
    <x v="0"/>
    <s v="Kantor Kelurahan Pilang"/>
    <m/>
    <m/>
    <x v="0"/>
    <s v="Aset"/>
    <s v="1 lapangan"/>
  </r>
  <r>
    <n v="2025"/>
    <s v="35.74.01"/>
    <x v="0"/>
    <s v="35.74.01.1009"/>
    <x v="3"/>
    <s v="Lapangan Bola Volly"/>
    <x v="0"/>
    <s v="Rusunawa Bayuangga RW. 5"/>
    <m/>
    <m/>
    <x v="0"/>
    <s v="Aset"/>
    <s v="1 lapangan"/>
  </r>
  <r>
    <n v="2025"/>
    <s v="35.74.01"/>
    <x v="0"/>
    <s v="35.74.01.1009"/>
    <x v="3"/>
    <s v="Lapangan Tenis Meja"/>
    <x v="1"/>
    <s v="MESS KTI RT.02 RW.04"/>
    <m/>
    <m/>
    <x v="0"/>
    <s v="KTI"/>
    <s v="1 lapangan"/>
  </r>
  <r>
    <n v="2025"/>
    <s v="35.74.01"/>
    <x v="0"/>
    <s v="35.74.01.1008"/>
    <x v="4"/>
    <s v="Lapangan Sepak Bola"/>
    <x v="2"/>
    <s v="Jalan Tambora RT 4 RW III"/>
    <m/>
    <m/>
    <x v="0"/>
    <s v="Masyarakat"/>
    <s v="1 lapangan"/>
  </r>
  <r>
    <n v="2025"/>
    <s v="35.74.01"/>
    <x v="0"/>
    <s v="35.74.01.1008"/>
    <x v="4"/>
    <s v="Lapangan Bola Volly"/>
    <x v="0"/>
    <s v="GG. Tuyo Arum RT 01 RW I"/>
    <m/>
    <m/>
    <x v="0"/>
    <s v="Masyarakat"/>
    <s v="1 lapangan"/>
  </r>
  <r>
    <n v="2025"/>
    <s v="35.74.01"/>
    <x v="0"/>
    <s v="35.74.01.1008"/>
    <x v="4"/>
    <s v="Lapangan Bola Volly"/>
    <x v="0"/>
    <s v="Blok Jurang RT 04 RW 04"/>
    <m/>
    <m/>
    <x v="0"/>
    <s v="Masyarakat"/>
    <s v="1 lapangan"/>
  </r>
  <r>
    <n v="2025"/>
    <s v="35.74.05"/>
    <x v="3"/>
    <s v="35.74.05.1006"/>
    <x v="5"/>
    <s v="Lapangan Bola Volly"/>
    <x v="0"/>
    <s v="RT 03 RW 04"/>
    <m/>
    <m/>
    <x v="0"/>
    <s v="Masyarakat"/>
    <s v="1 lapangan"/>
  </r>
  <r>
    <n v="2025"/>
    <s v="35.74.05"/>
    <x v="3"/>
    <s v="35.74.05.1006"/>
    <x v="5"/>
    <s v="Lapangan Bola Volly"/>
    <x v="0"/>
    <s v="RT 05 RW 03"/>
    <m/>
    <m/>
    <x v="0"/>
    <s v="Masyarakat"/>
    <s v="1 lapangan"/>
  </r>
  <r>
    <n v="2025"/>
    <s v="35.74.05"/>
    <x v="3"/>
    <s v="35.74.05.1006"/>
    <x v="5"/>
    <s v="Lapangan Bola Volly"/>
    <x v="0"/>
    <s v="RT 04 RW 04"/>
    <m/>
    <m/>
    <x v="0"/>
    <s v="Masyarakat"/>
    <s v="1 lapangan"/>
  </r>
  <r>
    <n v="2025"/>
    <s v="35.74.05"/>
    <x v="3"/>
    <s v="35.74.05.1006"/>
    <x v="5"/>
    <s v="Gym"/>
    <x v="3"/>
    <s v="RT 06 RW 03"/>
    <m/>
    <m/>
    <x v="0"/>
    <s v="Masyarakat"/>
    <s v="1 lapangan"/>
  </r>
  <r>
    <n v="2025"/>
    <s v="35.74.03"/>
    <x v="2"/>
    <s v="35.74.03.1001"/>
    <x v="6"/>
    <s v="Lapangan Bola Volly"/>
    <x v="0"/>
    <s v="Jalan Ikan Lumba - Lumba RT.05 RW.02"/>
    <m/>
    <m/>
    <x v="0"/>
    <s v="Kodam V Brawijaya"/>
    <s v="1 lapangan"/>
  </r>
  <r>
    <n v="2025"/>
    <s v="35.74.04"/>
    <x v="4"/>
    <s v="35.74.04.1006"/>
    <x v="7"/>
    <s v="Lapangan Sepak Bola"/>
    <x v="2"/>
    <s v="Jl. KH. Ahmad Dahlan RW.16"/>
    <m/>
    <m/>
    <x v="0"/>
    <s v="Aset"/>
    <s v="1 lapangan"/>
  </r>
  <r>
    <n v="2025"/>
    <s v="35.74.04"/>
    <x v="4"/>
    <s v="35.74.04.1006"/>
    <x v="7"/>
    <s v="Lapangan Bola Volly"/>
    <x v="0"/>
    <s v="Jl. KH. Ahmad Dahlan RW.16"/>
    <m/>
    <m/>
    <x v="0"/>
    <s v="Aset"/>
    <s v="1 lapangan"/>
  </r>
  <r>
    <n v="2025"/>
    <s v="35.74.04"/>
    <x v="4"/>
    <s v="35.74.04.1006"/>
    <x v="7"/>
    <s v="Lapangan Bola Volly"/>
    <x v="0"/>
    <s v="Jl. KH. Ahmad Dahlan RW.16"/>
    <m/>
    <m/>
    <x v="0"/>
    <s v="Aset"/>
    <s v="1 lapangan"/>
  </r>
  <r>
    <n v="2025"/>
    <s v="35.74.05"/>
    <x v="3"/>
    <s v="35.74.05.1001"/>
    <x v="8"/>
    <s v="Lapangan Bola Volly"/>
    <x v="0"/>
    <s v="Jl. Musi RT.01 RW..04"/>
    <m/>
    <m/>
    <x v="0"/>
    <s v="Masyarakat"/>
    <s v="1 lapangan"/>
  </r>
  <r>
    <n v="2025"/>
    <s v="35.74.04"/>
    <x v="4"/>
    <s v="35.74.04.1003"/>
    <x v="9"/>
    <s v="Lapangan Bola Volly"/>
    <x v="0"/>
    <s v="RT.02 RW.12"/>
    <m/>
    <m/>
    <x v="0"/>
    <s v="PG Wonolangan"/>
    <s v="1 lapangan"/>
  </r>
  <r>
    <n v="2025"/>
    <s v="35.74.04"/>
    <x v="4"/>
    <s v="35.74.04.1003"/>
    <x v="9"/>
    <s v="Lapangan Bola Volly"/>
    <x v="0"/>
    <s v="RT.10 RW.12"/>
    <m/>
    <m/>
    <x v="0"/>
    <s v="Masyarakat"/>
    <s v="1 lapangan"/>
  </r>
  <r>
    <n v="2025"/>
    <s v="35.74.04"/>
    <x v="4"/>
    <s v="35.74.04.1003"/>
    <x v="9"/>
    <s v="Lapangan Bola Volly"/>
    <x v="0"/>
    <s v="RT.03 RW.13"/>
    <m/>
    <m/>
    <x v="0"/>
    <s v="Masyarakat"/>
    <s v="1 lapangan"/>
  </r>
  <r>
    <n v="2025"/>
    <s v="35.74.05"/>
    <x v="3"/>
    <s v="35.74.05.1002"/>
    <x v="10"/>
    <s v="Lapangan Sepak Bola"/>
    <x v="2"/>
    <s v="Jl. Kedondong RT.06 RW.01"/>
    <m/>
    <m/>
    <x v="0"/>
    <s v="Aset"/>
    <s v="1 lapangan"/>
  </r>
  <r>
    <n v="2025"/>
    <s v="35.74.05"/>
    <x v="3"/>
    <s v="35.74.05.1002"/>
    <x v="10"/>
    <s v="Lapangan Bola Volly"/>
    <x v="0"/>
    <s v="RT.04 RW.01"/>
    <m/>
    <m/>
    <x v="0"/>
    <s v="Aset"/>
    <s v="1 lapangan"/>
  </r>
  <r>
    <n v="2025"/>
    <s v="35.74.05"/>
    <x v="3"/>
    <s v="35.74.05.1002"/>
    <x v="10"/>
    <s v="Lapangan Bola Volly"/>
    <x v="0"/>
    <s v="RT.06 RW.01"/>
    <m/>
    <m/>
    <x v="0"/>
    <s v="Aset"/>
    <s v="1 lapangan"/>
  </r>
  <r>
    <n v="2025"/>
    <s v="35.74.05"/>
    <x v="3"/>
    <s v="35.74.05.1002"/>
    <x v="10"/>
    <s v="Lapangan Bola Volly"/>
    <x v="0"/>
    <s v="RT.01 RW.03"/>
    <m/>
    <m/>
    <x v="0"/>
    <s v="Masyarakat"/>
    <s v="1 lapangan"/>
  </r>
  <r>
    <n v="2025"/>
    <s v="35.74.05"/>
    <x v="3"/>
    <s v="35.74.05.1002"/>
    <x v="10"/>
    <s v="Lapangan Bola Volly"/>
    <x v="0"/>
    <s v="RW. 05"/>
    <m/>
    <m/>
    <x v="0"/>
    <s v="Masyarakat"/>
    <s v="1 lapangan"/>
  </r>
  <r>
    <n v="2025"/>
    <s v="35.74.05"/>
    <x v="3"/>
    <s v="35.74.05.1002"/>
    <x v="10"/>
    <s v="Lapangan Futsal"/>
    <x v="4"/>
    <s v="RT.04 RW.01"/>
    <m/>
    <m/>
    <x v="0"/>
    <s v="Aset"/>
    <s v="1 lapangan"/>
  </r>
  <r>
    <n v="2025"/>
    <s v="35.74.05"/>
    <x v="3"/>
    <s v="35.74.05.1002"/>
    <x v="10"/>
    <s v="Lap. Sepak Takraw"/>
    <x v="5"/>
    <s v="RW. 05"/>
    <m/>
    <m/>
    <x v="0"/>
    <s v="Masyarakat"/>
    <s v="1 lapangan"/>
  </r>
  <r>
    <n v="2025"/>
    <s v="35.74.05"/>
    <x v="3"/>
    <s v="35.74.05.1002"/>
    <x v="10"/>
    <s v="Lapangan Tenis Meja"/>
    <x v="1"/>
    <s v="RW. 05"/>
    <m/>
    <m/>
    <x v="0"/>
    <s v="Masyarakat"/>
    <s v="1 lapangan"/>
  </r>
  <r>
    <n v="2025"/>
    <s v="35.74.04"/>
    <x v="4"/>
    <s v="35.74.04.1002"/>
    <x v="11"/>
    <s v="Lapangan Sepak Bola"/>
    <x v="2"/>
    <s v="Jl. KH. Hasan Gg. Gumuk"/>
    <m/>
    <m/>
    <x v="0"/>
    <s v="Aset"/>
    <s v="1 lapangan"/>
  </r>
  <r>
    <n v="2025"/>
    <s v="35.74.01"/>
    <x v="0"/>
    <s v="35.74.01.1001"/>
    <x v="12"/>
    <s v="Lapangan Bola Volly"/>
    <x v="0"/>
    <s v="SD. Ketapang 1"/>
    <m/>
    <m/>
    <x v="0"/>
    <s v="Aset"/>
    <s v="1 lapangan"/>
  </r>
  <r>
    <n v="2025"/>
    <s v="35.74.01"/>
    <x v="0"/>
    <s v="35.74.01.1001"/>
    <x v="12"/>
    <s v="Lapangan Bola Volly"/>
    <x v="0"/>
    <s v="Pondok Riadlus Sholihin"/>
    <m/>
    <m/>
    <x v="0"/>
    <s v="Masyarakat"/>
    <s v="1 lapangan"/>
  </r>
  <r>
    <n v="2025"/>
    <s v="35.74.01"/>
    <x v="0"/>
    <s v="35.74.01.1001"/>
    <x v="12"/>
    <s v="Lapangan Bola Volly"/>
    <x v="0"/>
    <s v="RT.01 RW.05"/>
    <m/>
    <m/>
    <x v="0"/>
    <s v="Masyarakat"/>
    <s v="1 lapangan"/>
  </r>
  <r>
    <n v="2025"/>
    <s v="35.74.01"/>
    <x v="0"/>
    <s v="35.74.01.1001"/>
    <x v="12"/>
    <s v="Lapangan Futsal"/>
    <x v="4"/>
    <s v="Jl. Abdurrahman Wahid"/>
    <m/>
    <m/>
    <x v="0"/>
    <s v="Pro Futsal"/>
    <s v="1 lapangan"/>
  </r>
  <r>
    <n v="2025"/>
    <s v="35.74.01"/>
    <x v="0"/>
    <s v="35.74.01.1001"/>
    <x v="12"/>
    <s v="Lapangan Futsal"/>
    <x v="4"/>
    <s v="Jl. Raya Bromo"/>
    <m/>
    <m/>
    <x v="0"/>
    <s v="Indi futsal"/>
    <s v="1 lapangan"/>
  </r>
  <r>
    <n v="2025"/>
    <s v="35.74.04"/>
    <x v="4"/>
    <s v="35.74.04.1005"/>
    <x v="13"/>
    <s v="Lapangan Bola Volly"/>
    <x v="0"/>
    <s v="Jln. Soekarno Hatta RT.02 RW.03"/>
    <m/>
    <m/>
    <x v="0"/>
    <s v="Pem. Prov"/>
    <s v="1 lapangan"/>
  </r>
  <r>
    <n v="2025"/>
    <s v="35.74.04"/>
    <x v="4"/>
    <s v="35.74.04.1005"/>
    <x v="13"/>
    <s v="Lapangan Sepak Bola"/>
    <x v="2"/>
    <s v="Jln. Soekarno Hatta RT.02 RW.03"/>
    <m/>
    <m/>
    <x v="0"/>
    <s v="Pem. Prov"/>
    <s v="1 lapangan"/>
  </r>
  <r>
    <n v="2025"/>
    <s v="35.74.04"/>
    <x v="4"/>
    <s v="35.74.04.1005"/>
    <x v="13"/>
    <s v="Lap. Sepak Takraw"/>
    <x v="5"/>
    <s v="Jln. Soekarno Hatta RT.02 RW.03"/>
    <m/>
    <m/>
    <x v="0"/>
    <s v="Kemenag"/>
    <s v="1 lapangan"/>
  </r>
  <r>
    <n v="2025"/>
    <s v="35.74.04"/>
    <x v="4"/>
    <s v="35.74.04.1005"/>
    <x v="13"/>
    <s v="Lapangan Futsal"/>
    <x v="4"/>
    <s v="Jln. Soekarno Hatta RT.02 RW.03"/>
    <m/>
    <m/>
    <x v="0"/>
    <s v="Masyarakat"/>
    <s v="1 lapangan"/>
  </r>
  <r>
    <n v="2025"/>
    <s v="35.74.04"/>
    <x v="4"/>
    <s v="35.74.04.1005"/>
    <x v="13"/>
    <s v="Lapangan Basket"/>
    <x v="6"/>
    <s v="Jln. Soekarno Hatta RT.02 RW.03"/>
    <m/>
    <m/>
    <x v="0"/>
    <s v="Masyarakat"/>
    <s v="1 lapangan"/>
  </r>
  <r>
    <n v="2025"/>
    <s v="35.74.04"/>
    <x v="4"/>
    <s v="35.74.04.1005"/>
    <x v="13"/>
    <s v="Tenis lapangan"/>
    <x v="7"/>
    <s v="Jln. Soekarno Hatta RT.02 RW.03"/>
    <m/>
    <m/>
    <x v="0"/>
    <s v="Aset"/>
    <s v="1 lapangan"/>
  </r>
  <r>
    <n v="2025"/>
    <s v="35.74.04"/>
    <x v="4"/>
    <s v="35.74.04.1005"/>
    <x v="13"/>
    <s v="Lapangan Bola Volly"/>
    <x v="0"/>
    <s v="Jln. Soekarno Hatta RT.02 RW.03"/>
    <m/>
    <m/>
    <x v="0"/>
    <s v="Aset"/>
    <s v="1 lapangan"/>
  </r>
  <r>
    <n v="2025"/>
    <s v="35.74.04"/>
    <x v="4"/>
    <s v="35.74.04.1005"/>
    <x v="13"/>
    <s v="Lapangan Bulu Tangkis"/>
    <x v="8"/>
    <s v="Jln. Soekarno Hatta RT.02 RW.03"/>
    <m/>
    <m/>
    <x v="0"/>
    <s v="Aset"/>
    <s v="1 lapangan"/>
  </r>
  <r>
    <n v="2025"/>
    <s v="35.74.04"/>
    <x v="4"/>
    <s v="35.74.04.1005"/>
    <x v="13"/>
    <s v="Lapangan Bola Volly"/>
    <x v="0"/>
    <s v="Jln. Citarum RT.03 RW. 03"/>
    <m/>
    <m/>
    <x v="0"/>
    <s v="Masyarakat"/>
    <s v="1 lapangan"/>
  </r>
  <r>
    <n v="2025"/>
    <s v="35.74.04"/>
    <x v="4"/>
    <s v="35.74.04.1005"/>
    <x v="13"/>
    <s v="Lapangan Futsal"/>
    <x v="4"/>
    <s v="Jln. Citarum RT.03 RW. 03"/>
    <m/>
    <m/>
    <x v="0"/>
    <s v="Masyarakat"/>
    <s v="1 lapangan"/>
  </r>
  <r>
    <n v="2025"/>
    <s v="35.74.04"/>
    <x v="4"/>
    <s v="35.74.04.1005"/>
    <x v="13"/>
    <s v="Lapangan Basket"/>
    <x v="6"/>
    <s v="Jln. Citarum RT.03 RW. 03"/>
    <m/>
    <m/>
    <x v="0"/>
    <s v="Masyarakat"/>
    <s v="1 lapangan"/>
  </r>
  <r>
    <n v="2025"/>
    <s v="35.74.04"/>
    <x v="4"/>
    <s v="35.74.04.1005"/>
    <x v="13"/>
    <s v="Lapangan Bola Volly"/>
    <x v="0"/>
    <s v="Jln. Citarum RT.03 RW. 04"/>
    <m/>
    <m/>
    <x v="0"/>
    <s v="Masyarakat"/>
    <s v="1 lapangan"/>
  </r>
  <r>
    <n v="2025"/>
    <s v="35.74.04"/>
    <x v="4"/>
    <s v="35.74.04.1005"/>
    <x v="13"/>
    <s v="Lapangan Bola Volly"/>
    <x v="0"/>
    <s v="Jln. Citarum RT.05 RW.01"/>
    <m/>
    <m/>
    <x v="0"/>
    <s v="Masyarakat"/>
    <s v="1 lapangan"/>
  </r>
  <r>
    <n v="2025"/>
    <s v="35.74.04"/>
    <x v="4"/>
    <s v="35.74.04.1005"/>
    <x v="13"/>
    <s v="Lapangan Basket"/>
    <x v="6"/>
    <s v="Jln. Citarum RT.05 RW.01"/>
    <m/>
    <m/>
    <x v="0"/>
    <s v="Masyarakat"/>
    <s v="1 lapangan"/>
  </r>
  <r>
    <n v="2025"/>
    <s v="35.74.04"/>
    <x v="4"/>
    <s v="35.74.04.1005"/>
    <x v="13"/>
    <s v="Lapangan Bulu Tangkis"/>
    <x v="8"/>
    <s v="Jln. Citarum RT.05 RW.01"/>
    <m/>
    <m/>
    <x v="0"/>
    <s v="Masyarakat"/>
    <s v="1 lapangan"/>
  </r>
  <r>
    <n v="2025"/>
    <s v="35.74.04"/>
    <x v="4"/>
    <s v="35.74.04.1005"/>
    <x v="13"/>
    <s v="Lapangan Bola Volly"/>
    <x v="0"/>
    <s v="Jln. Citarum RT.05 RW.01"/>
    <m/>
    <m/>
    <x v="0"/>
    <s v="Masyarakat"/>
    <s v="1 lapangan"/>
  </r>
  <r>
    <n v="2025"/>
    <s v="35.74.04"/>
    <x v="4"/>
    <s v="35.74.04.1005"/>
    <x v="13"/>
    <s v="Lapangan Bola Volly"/>
    <x v="0"/>
    <s v="Jln. Citarum Blok A RT.01 RW.04"/>
    <m/>
    <m/>
    <x v="0"/>
    <s v="Masyarakat"/>
    <s v="1 lapangan"/>
  </r>
  <r>
    <n v="2025"/>
    <s v="35.74.04"/>
    <x v="4"/>
    <s v="35.74.04.1005"/>
    <x v="13"/>
    <s v="Lapangan Futsal"/>
    <x v="4"/>
    <s v="Jln. Citarum Blok A RT.01 RW.04"/>
    <m/>
    <m/>
    <x v="0"/>
    <s v="Masyarakat"/>
    <s v="1 lapangan"/>
  </r>
  <r>
    <n v="2025"/>
    <s v="35.74.03"/>
    <x v="2"/>
    <s v="35.74.03.1004"/>
    <x v="14"/>
    <s v="Lapangan Sepak Bola"/>
    <x v="2"/>
    <s v="Jln. Sunan Kalijogo RT.03 RW.01"/>
    <m/>
    <m/>
    <x v="0"/>
    <s v="Masyarakat"/>
    <s v="1 lapangan"/>
  </r>
  <r>
    <n v="2025"/>
    <s v="35.74.03"/>
    <x v="2"/>
    <s v="35.74.03.1004"/>
    <x v="14"/>
    <s v="Lapangan Bola Volly"/>
    <x v="0"/>
    <s v="Jln. Sunan Kalijogo RT.03 RW.01"/>
    <m/>
    <m/>
    <x v="0"/>
    <s v="Masyarakat"/>
    <s v="1 lapangan"/>
  </r>
  <r>
    <n v="2025"/>
    <s v="35.74.03"/>
    <x v="2"/>
    <s v="35.74.03.1004"/>
    <x v="14"/>
    <s v="Gym"/>
    <x v="3"/>
    <s v="Jln. Hayam Wuruk RT.04 RW.07"/>
    <m/>
    <m/>
    <x v="0"/>
    <s v="Masyarakat"/>
    <s v="1 lapangan"/>
  </r>
  <r>
    <n v="2025"/>
    <s v="35.74.01"/>
    <x v="0"/>
    <s v="35.74.01.1002"/>
    <x v="15"/>
    <s v="Lapangan Bola Volly"/>
    <x v="0"/>
    <s v="Jln. Arjuno RT.013 RW.003"/>
    <m/>
    <m/>
    <x v="0"/>
    <s v="Masyarakat"/>
    <s v="1 lapangan"/>
  </r>
  <r>
    <n v="2025"/>
    <s v="35.74.01"/>
    <x v="0"/>
    <s v="35.74.01.1002"/>
    <x v="15"/>
    <s v="Lapangan Bulu Tangkis"/>
    <x v="8"/>
    <s v="Jln. Arjuno RT.013 RW.003"/>
    <m/>
    <m/>
    <x v="0"/>
    <s v="Masyarakat"/>
    <s v="1 lapangan"/>
  </r>
  <r>
    <n v="2025"/>
    <s v="35.74.01"/>
    <x v="0"/>
    <s v="35.74.01.1002"/>
    <x v="15"/>
    <s v="Lapangan Bola Volly"/>
    <x v="0"/>
    <s v="RT.006 RW.003"/>
    <m/>
    <m/>
    <x v="0"/>
    <s v="Masyarakat"/>
    <s v="1 lapangan"/>
  </r>
  <r>
    <n v="2025"/>
    <s v="35.74.01"/>
    <x v="0"/>
    <s v="35.74.01.1002"/>
    <x v="15"/>
    <s v="Lapangan Bola Volly"/>
    <x v="0"/>
    <s v="RT.011 RW.002"/>
    <m/>
    <m/>
    <x v="0"/>
    <s v="Masyarakat"/>
    <s v="1 lapangan"/>
  </r>
  <r>
    <n v="2025"/>
    <s v="35.74.01"/>
    <x v="0"/>
    <s v="35.74.01.1002"/>
    <x v="15"/>
    <s v="Lapangan Bulu Tangkis"/>
    <x v="8"/>
    <s v="Jln. Merapi RT.012 RW. 001"/>
    <m/>
    <m/>
    <x v="0"/>
    <s v="Masyarakat"/>
    <s v="1 lapangan"/>
  </r>
  <r>
    <n v="2025"/>
    <s v="35.74.05"/>
    <x v="3"/>
    <s v="35.74.05.1003"/>
    <x v="16"/>
    <s v="Lapangan Bulu Tangkis"/>
    <x v="8"/>
    <s v="Jln. Nanas RT.02 RW.04"/>
    <m/>
    <m/>
    <x v="0"/>
    <s v="Masyarakat"/>
    <s v="1 lapangan"/>
  </r>
  <r>
    <n v="2025"/>
    <s v="35.74.05"/>
    <x v="3"/>
    <s v="35.74.05.1004"/>
    <x v="17"/>
    <s v="Lapangan Bulu Tangkis"/>
    <x v="8"/>
    <s v="Jln. KH. Abd. Hamid RT.02 RW.03"/>
    <m/>
    <m/>
    <x v="0"/>
    <s v="Masyarakat"/>
    <s v="1 lapangan"/>
  </r>
  <r>
    <n v="2025"/>
    <s v="35.74.05"/>
    <x v="3"/>
    <s v="35.74.05.1004"/>
    <x v="17"/>
    <s v="Lapangan Sepak Bola"/>
    <x v="2"/>
    <s v="Jln. Sunan Ampel RT.01 RW.09"/>
    <m/>
    <m/>
    <x v="0"/>
    <s v="Masyarakat"/>
    <s v="1 lapangan"/>
  </r>
  <r>
    <n v="2025"/>
    <s v="35.74.02"/>
    <x v="1"/>
    <s v="35.74.02.1007"/>
    <x v="18"/>
    <s v="Lapangan Sepak Bola"/>
    <x v="2"/>
    <s v="Jalan Mastrip"/>
    <m/>
    <m/>
    <x v="0"/>
    <s v="Masyarakat"/>
    <s v="1 lapangan"/>
  </r>
  <r>
    <n v="2025"/>
    <s v="35.74.02"/>
    <x v="1"/>
    <s v="35.74.02.1007"/>
    <x v="18"/>
    <s v="Lapangan Bola Volly"/>
    <x v="0"/>
    <s v="Jalan Anggur"/>
    <m/>
    <m/>
    <x v="0"/>
    <s v="Masyarakat"/>
    <s v="1 lapangan"/>
  </r>
  <r>
    <n v="2025"/>
    <s v="35.74.03"/>
    <x v="2"/>
    <s v="35.74.03.1002"/>
    <x v="19"/>
    <s v="Lapangan Futsal"/>
    <x v="4"/>
    <s v="Jalan Basuki Rahmad"/>
    <m/>
    <m/>
    <x v="0"/>
    <s v="Masyarakat"/>
    <s v="1 lapangan"/>
  </r>
  <r>
    <n v="2025"/>
    <s v="35.74.03"/>
    <x v="2"/>
    <s v="35.74.03.1002"/>
    <x v="19"/>
    <s v="Lapangan Bulu Tangkis"/>
    <x v="8"/>
    <s v="Jalan WR. Supratman"/>
    <m/>
    <m/>
    <x v="0"/>
    <s v="Masyarakat"/>
    <s v="1 lapangan"/>
  </r>
  <r>
    <n v="2025"/>
    <s v="35.74.02"/>
    <x v="1"/>
    <s v="35.74.02.1005"/>
    <x v="20"/>
    <s v="Lapangan Sepak Bola"/>
    <x v="2"/>
    <s v="Gg. Lapangan RT.03 RW. 11"/>
    <m/>
    <m/>
    <x v="0"/>
    <s v="Masyarakat"/>
    <s v="1 lapangan"/>
  </r>
  <r>
    <n v="2025"/>
    <s v="35.74.02"/>
    <x v="1"/>
    <s v="35.74.02.1005"/>
    <x v="20"/>
    <s v="Lapangan Bola Volly"/>
    <x v="0"/>
    <s v="Jl. Kapten Saroe RT.02 RW. 05"/>
    <m/>
    <m/>
    <x v="0"/>
    <s v="Masyarakat"/>
    <s v="1 lapangan"/>
  </r>
  <r>
    <n v="2025"/>
    <s v="35.74.03"/>
    <x v="2"/>
    <s v="35.74.03.1007"/>
    <x v="21"/>
    <s v="Lapangan Sepak Bola"/>
    <x v="2"/>
    <s v="Jl. Kaca Piring"/>
    <m/>
    <m/>
    <x v="0"/>
    <s v="Aset"/>
    <s v="1 lapangan"/>
  </r>
  <r>
    <n v="2025"/>
    <s v="35.74.03"/>
    <x v="2"/>
    <s v="35.74.03.1007"/>
    <x v="21"/>
    <s v="Lapangan Bola Volly"/>
    <x v="0"/>
    <s v="Jl. Kampung Bremi RT.05 RW.01"/>
    <m/>
    <m/>
    <x v="0"/>
    <s v="Masyarakat"/>
    <s v="1 lapangan"/>
  </r>
  <r>
    <n v="2025"/>
    <s v="35.74.03"/>
    <x v="2"/>
    <s v="35.74.03.1007"/>
    <x v="21"/>
    <s v="Lapangan Futsal"/>
    <x v="4"/>
    <s v="Jl. Imam Bonjol"/>
    <m/>
    <m/>
    <x v="0"/>
    <s v="Masyarakat"/>
    <s v="1 lapangan"/>
  </r>
  <r>
    <n v="2025"/>
    <s v="35.74.03"/>
    <x v="2"/>
    <s v="35.74.03.1007"/>
    <x v="21"/>
    <s v="Lapangan Tenis  "/>
    <x v="7"/>
    <s v="Jl. Ais Nasution"/>
    <m/>
    <m/>
    <x v="0"/>
    <s v="Masyarakat"/>
    <s v="1 lapangan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">
  <r>
    <n v="2025"/>
    <x v="0"/>
    <n v="2"/>
  </r>
  <r>
    <n v="2025"/>
    <x v="1"/>
    <m/>
  </r>
  <r>
    <n v="2025"/>
    <x v="2"/>
    <n v="10"/>
  </r>
  <r>
    <n v="2025"/>
    <x v="3"/>
    <m/>
  </r>
  <r>
    <n v="2025"/>
    <x v="4"/>
    <n v="1"/>
  </r>
  <r>
    <n v="2025"/>
    <x v="5"/>
    <n v="3"/>
  </r>
  <r>
    <n v="2025"/>
    <x v="6"/>
    <n v="3"/>
  </r>
  <r>
    <n v="2025"/>
    <x v="7"/>
    <n v="10"/>
  </r>
  <r>
    <n v="2025"/>
    <x v="8"/>
    <m/>
  </r>
  <r>
    <n v="2025"/>
    <x v="9"/>
    <m/>
  </r>
  <r>
    <n v="2025"/>
    <x v="10"/>
    <m/>
  </r>
  <r>
    <n v="2025"/>
    <x v="11"/>
    <m/>
  </r>
  <r>
    <n v="2025"/>
    <x v="12"/>
    <m/>
  </r>
  <r>
    <n v="2025"/>
    <x v="13"/>
    <m/>
  </r>
  <r>
    <n v="2025"/>
    <x v="14"/>
    <m/>
  </r>
  <r>
    <n v="2025"/>
    <x v="15"/>
    <m/>
  </r>
  <r>
    <n v="2025"/>
    <x v="16"/>
    <m/>
  </r>
  <r>
    <n v="2025"/>
    <x v="17"/>
    <m/>
  </r>
  <r>
    <n v="2025"/>
    <x v="18"/>
    <m/>
  </r>
  <r>
    <n v="2025"/>
    <x v="19"/>
    <m/>
  </r>
  <r>
    <n v="2025"/>
    <x v="20"/>
    <m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n v="2025"/>
    <x v="0"/>
    <s v="PB Covid"/>
    <m/>
  </r>
  <r>
    <n v="2025"/>
    <x v="0"/>
    <s v="PB Samator"/>
    <m/>
  </r>
  <r>
    <n v="2025"/>
    <x v="0"/>
    <s v="TORANGGA"/>
    <m/>
  </r>
  <r>
    <n v="2025"/>
    <x v="1"/>
    <s v="GARWI"/>
    <m/>
  </r>
  <r>
    <n v="2025"/>
    <x v="1"/>
    <s v="PERWIRA"/>
    <m/>
  </r>
  <r>
    <n v="2025"/>
    <x v="1"/>
    <s v="PERVOB"/>
    <m/>
  </r>
  <r>
    <n v="2025"/>
    <x v="1"/>
    <s v="Kelapa Gading"/>
    <m/>
  </r>
  <r>
    <n v="2025"/>
    <x v="1"/>
    <s v="Lucky Mastrip"/>
    <m/>
  </r>
  <r>
    <n v="2025"/>
    <x v="1"/>
    <s v="Pemuda GPM"/>
    <m/>
  </r>
  <r>
    <n v="2025"/>
    <x v="1"/>
    <s v="Lambrador"/>
    <m/>
  </r>
  <r>
    <n v="2025"/>
    <x v="1"/>
    <s v="Putra Dewa"/>
    <m/>
  </r>
  <r>
    <n v="2025"/>
    <x v="1"/>
    <s v="Merpati Putra"/>
    <m/>
  </r>
  <r>
    <n v="2025"/>
    <x v="1"/>
    <s v="Lawet"/>
    <m/>
  </r>
  <r>
    <n v="2025"/>
    <x v="1"/>
    <s v="Rubestar"/>
    <m/>
  </r>
  <r>
    <n v="2025"/>
    <x v="1"/>
    <s v="Kendedes"/>
    <m/>
  </r>
  <r>
    <n v="2025"/>
    <x v="1"/>
    <s v="seroja"/>
    <m/>
  </r>
  <r>
    <n v="2025"/>
    <x v="2"/>
    <s v="Pemuda GPM"/>
    <m/>
  </r>
  <r>
    <n v="2025"/>
    <x v="3"/>
    <s v="Karate"/>
    <m/>
  </r>
  <r>
    <n v="2025"/>
    <x v="3"/>
    <s v="PARKI"/>
    <m/>
  </r>
  <r>
    <n v="2025"/>
    <x v="4"/>
    <s v="Ibnu Alwan"/>
    <m/>
  </r>
  <r>
    <n v="2025"/>
    <x v="4"/>
    <s v="Pagar Nusa"/>
    <m/>
  </r>
  <r>
    <n v="2025"/>
    <x v="4"/>
    <s v="Wushu"/>
    <m/>
  </r>
  <r>
    <n v="2025"/>
    <x v="5"/>
    <s v="Senam Melati"/>
    <m/>
  </r>
  <r>
    <n v="2025"/>
    <x v="5"/>
    <s v="Senam Lover Zumba"/>
    <m/>
  </r>
  <r>
    <n v="2025"/>
    <x v="5"/>
    <s v="Supermom"/>
    <m/>
  </r>
  <r>
    <n v="2025"/>
    <x v="6"/>
    <s v="Persis FC"/>
    <m/>
  </r>
  <r>
    <n v="2025"/>
    <x v="6"/>
    <s v="Gelora Muda"/>
    <m/>
  </r>
  <r>
    <n v="2025"/>
    <x v="6"/>
    <s v="Sepak Bola Surya Muda"/>
    <m/>
  </r>
  <r>
    <n v="2025"/>
    <x v="6"/>
    <s v="Sepak Bola Surya Putra"/>
    <m/>
  </r>
  <r>
    <n v="2025"/>
    <x v="6"/>
    <s v="Scorpion FC"/>
    <m/>
  </r>
  <r>
    <n v="2025"/>
    <x v="6"/>
    <s v="Merpati Putra"/>
    <m/>
  </r>
  <r>
    <n v="2025"/>
    <x v="6"/>
    <s v="Rajawali Muda FC"/>
    <m/>
  </r>
  <r>
    <n v="2025"/>
    <x v="6"/>
    <s v="Jaguar FC"/>
    <m/>
  </r>
  <r>
    <n v="2025"/>
    <x v="7"/>
    <s v="Kali Banger Gowes"/>
    <m/>
  </r>
  <r>
    <n v="2025"/>
    <x v="8"/>
    <s v="Pemuda GPM"/>
    <m/>
  </r>
  <r>
    <n v="2025"/>
    <x v="8"/>
    <s v="Tenis Meja"/>
    <m/>
  </r>
  <r>
    <n v="2025"/>
    <x v="8"/>
    <s v="PTM (Persatuan Tenis Meja)"/>
    <m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n v="2025"/>
    <s v="35.74.01"/>
    <x v="0"/>
    <s v="35.74.01.1001"/>
    <s v="Ketapang"/>
    <m/>
  </r>
  <r>
    <n v="2025"/>
    <s v="35.74.01"/>
    <x v="0"/>
    <s v="35.74.01.1002"/>
    <s v="Triwung Lor"/>
    <m/>
  </r>
  <r>
    <n v="2025"/>
    <s v="35.74.01"/>
    <x v="0"/>
    <s v="35.74.01.1003"/>
    <s v="Triwung Kidul"/>
    <m/>
  </r>
  <r>
    <n v="2025"/>
    <s v="35.74.01"/>
    <x v="0"/>
    <s v="35.74.01.1007"/>
    <s v="Pohsangit Kidul"/>
    <m/>
  </r>
  <r>
    <n v="2025"/>
    <s v="35.74.01"/>
    <x v="0"/>
    <s v="35.74.01.1008"/>
    <s v="Kademangan"/>
    <m/>
  </r>
  <r>
    <n v="2025"/>
    <s v="35.74.01"/>
    <x v="0"/>
    <s v="35.74.01.1009"/>
    <s v="Pilang"/>
    <m/>
  </r>
  <r>
    <n v="2025"/>
    <s v="35.74.02"/>
    <x v="1"/>
    <s v="35.74.02.1001"/>
    <s v="Jrebeng Kidul"/>
    <m/>
  </r>
  <r>
    <n v="2025"/>
    <s v="35.74.02"/>
    <x v="1"/>
    <s v="35.74.02.1002"/>
    <s v="Pakistaji"/>
    <m/>
  </r>
  <r>
    <n v="2025"/>
    <s v="35.74.02"/>
    <x v="1"/>
    <s v="35.74.02.1003"/>
    <s v="Kedunggaleng"/>
    <m/>
  </r>
  <r>
    <n v="2025"/>
    <s v="35.74.02"/>
    <x v="1"/>
    <s v="35.74.02.1005"/>
    <s v="Kedung Asem"/>
    <m/>
  </r>
  <r>
    <n v="2025"/>
    <s v="35.74.02"/>
    <x v="1"/>
    <s v="35.74.02.1006"/>
    <s v="Sumber Taman"/>
    <m/>
  </r>
  <r>
    <n v="2025"/>
    <s v="35.74.02"/>
    <x v="1"/>
    <s v="35.74.02.1007"/>
    <s v="Wonoasih"/>
    <m/>
  </r>
  <r>
    <n v="2025"/>
    <s v="35.74.03"/>
    <x v="2"/>
    <s v="35.74.03.1001"/>
    <s v="Mayangan"/>
    <m/>
  </r>
  <r>
    <n v="2025"/>
    <s v="35.74.03"/>
    <x v="2"/>
    <s v="35.74.03.1002"/>
    <s v="Mangunharjo"/>
    <n v="1"/>
  </r>
  <r>
    <n v="2025"/>
    <s v="35.74.03"/>
    <x v="2"/>
    <s v="35.74.03.1004"/>
    <s v="Jati"/>
    <m/>
  </r>
  <r>
    <n v="2025"/>
    <s v="35.74.03"/>
    <x v="2"/>
    <s v="35.74.03.1007"/>
    <s v="Sukabumi"/>
    <m/>
  </r>
  <r>
    <n v="2025"/>
    <s v="35.74.03"/>
    <x v="2"/>
    <s v="35.74.03.1010"/>
    <s v="Wiroborang"/>
    <m/>
  </r>
  <r>
    <n v="2025"/>
    <s v="35.74.04"/>
    <x v="3"/>
    <s v="35.74.04.1001"/>
    <s v="Tisnonegaran"/>
    <n v="1"/>
  </r>
  <r>
    <n v="2025"/>
    <s v="35.74.04"/>
    <x v="3"/>
    <s v="35.74.04.1002"/>
    <s v="Sukoharjo"/>
    <m/>
  </r>
  <r>
    <n v="2025"/>
    <s v="35.74.04"/>
    <x v="3"/>
    <s v="35.74.04.1003"/>
    <s v="Kanigaran"/>
    <m/>
  </r>
  <r>
    <n v="2025"/>
    <s v="35.74.04"/>
    <x v="3"/>
    <s v="35.74.04.1004"/>
    <s v="Kebonsari Wetan"/>
    <m/>
  </r>
  <r>
    <n v="2025"/>
    <s v="35.74.04"/>
    <x v="3"/>
    <s v="35.74.04.1005"/>
    <s v="Curahgrinting"/>
    <m/>
  </r>
  <r>
    <n v="2025"/>
    <s v="35.74.04"/>
    <x v="3"/>
    <s v="35.74.04.1006"/>
    <s v="Kebonsari Kulon"/>
    <m/>
  </r>
  <r>
    <n v="2025"/>
    <s v="35.74.05"/>
    <x v="4"/>
    <s v="35.74.05.1001"/>
    <s v="Jrebeng Kulon"/>
    <m/>
  </r>
  <r>
    <n v="2025"/>
    <s v="35.74.05"/>
    <x v="4"/>
    <s v="35.74.05.1002"/>
    <s v="Kareng Lor"/>
    <m/>
  </r>
  <r>
    <n v="2025"/>
    <s v="35.74.05"/>
    <x v="4"/>
    <s v="35.74.05.1003"/>
    <s v="Sumber Wetan"/>
    <m/>
  </r>
  <r>
    <n v="2025"/>
    <s v="35.74.05"/>
    <x v="4"/>
    <s v="35.74.05.1004"/>
    <s v="Jrebeng Lor"/>
    <n v="1"/>
  </r>
  <r>
    <n v="2025"/>
    <s v="35.74.05"/>
    <x v="4"/>
    <s v="35.74.05.1005"/>
    <s v="Kedopok"/>
    <n v="3"/>
  </r>
  <r>
    <n v="2025"/>
    <s v="35.74.05"/>
    <x v="4"/>
    <s v="35.74.05.1006"/>
    <s v="Jrebeng Wetan"/>
    <m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">
  <r>
    <n v="2025"/>
    <s v="35.74.05"/>
    <x v="0"/>
    <s v="35.74.05.1005"/>
    <s v="Kedopok"/>
    <s v="GOR Mastrip"/>
    <s v="Bola Voli, Futsal, Badminton"/>
    <s v="Jalan Mastrip"/>
    <s v="-7,784972491447899"/>
    <s v="113,21217236621135"/>
    <s v="Baik"/>
    <s v="Aset"/>
    <n v="2000"/>
  </r>
  <r>
    <n v="2025"/>
    <s v="35.74.04"/>
    <x v="1"/>
    <s v="35.74.04.1001"/>
    <s v="Tisnonegaran"/>
    <s v="Gor A. Yani"/>
    <s v="Bola Voli, Futsal, Badminton"/>
    <s v="Jalan dr. soetomo"/>
    <s v="-7,751161660172399"/>
    <s v="113,21716450892900"/>
    <s v="Baik"/>
    <s v="Aset"/>
    <n v="1000"/>
  </r>
  <r>
    <n v="2025"/>
    <s v="35.74.03"/>
    <x v="2"/>
    <s v="35.74.03.1002"/>
    <s v="Mangunharjo"/>
    <s v="GOR Tri Dharma"/>
    <s v="Bola Voli, Futsal, Badminton"/>
    <s v="Jalan Wr. Supratman"/>
    <s v="-7,746804558510815"/>
    <s v="113,22048651294419"/>
    <s v="Baik"/>
    <s v="Swasta"/>
    <n v="1000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n v="2025"/>
    <s v="35.74.01"/>
    <x v="0"/>
    <s v="35.74.01.1001"/>
    <s v="Ketapang"/>
    <m/>
  </r>
  <r>
    <n v="2025"/>
    <s v="35.74.01"/>
    <x v="0"/>
    <s v="35.74.01.1002"/>
    <s v="Triwung Lor"/>
    <m/>
  </r>
  <r>
    <n v="2025"/>
    <s v="35.74.01"/>
    <x v="0"/>
    <s v="35.74.01.1003"/>
    <s v="Triwung Kidul"/>
    <m/>
  </r>
  <r>
    <n v="2025"/>
    <s v="35.74.01"/>
    <x v="0"/>
    <s v="35.74.01.1007"/>
    <s v="Pohsangit Kidul"/>
    <m/>
  </r>
  <r>
    <n v="2025"/>
    <s v="35.74.01"/>
    <x v="0"/>
    <s v="35.74.01.1008"/>
    <s v="Kademangan"/>
    <m/>
  </r>
  <r>
    <n v="2025"/>
    <s v="35.74.01"/>
    <x v="0"/>
    <s v="35.74.01.1009"/>
    <s v="Pilang"/>
    <m/>
  </r>
  <r>
    <n v="2025"/>
    <s v="35.74.02"/>
    <x v="1"/>
    <s v="35.74.02.1001"/>
    <s v="Jrebeng Kidul"/>
    <m/>
  </r>
  <r>
    <n v="2025"/>
    <s v="35.74.02"/>
    <x v="1"/>
    <s v="35.74.02.1002"/>
    <s v="Pakistaji"/>
    <m/>
  </r>
  <r>
    <n v="2025"/>
    <s v="35.74.02"/>
    <x v="1"/>
    <s v="35.74.02.1003"/>
    <s v="Kedunggaleng"/>
    <m/>
  </r>
  <r>
    <n v="2025"/>
    <s v="35.74.02"/>
    <x v="1"/>
    <s v="35.74.02.1005"/>
    <s v="Kedung Asem"/>
    <m/>
  </r>
  <r>
    <n v="2025"/>
    <s v="35.74.02"/>
    <x v="1"/>
    <s v="35.74.02.1006"/>
    <s v="Sumber Taman"/>
    <m/>
  </r>
  <r>
    <n v="2025"/>
    <s v="35.74.02"/>
    <x v="1"/>
    <s v="35.74.02.1007"/>
    <s v="Wonoasih"/>
    <m/>
  </r>
  <r>
    <n v="2025"/>
    <s v="35.74.03"/>
    <x v="2"/>
    <s v="35.74.03.1001"/>
    <s v="Mayangan"/>
    <m/>
  </r>
  <r>
    <n v="2025"/>
    <s v="35.74.03"/>
    <x v="2"/>
    <s v="35.74.03.1002"/>
    <s v="Mangunharjo"/>
    <m/>
  </r>
  <r>
    <n v="2025"/>
    <s v="35.74.03"/>
    <x v="2"/>
    <s v="35.74.03.1004"/>
    <s v="Jati"/>
    <m/>
  </r>
  <r>
    <n v="2025"/>
    <s v="35.74.03"/>
    <x v="2"/>
    <s v="35.74.03.1007"/>
    <s v="Sukabumi"/>
    <m/>
  </r>
  <r>
    <n v="2025"/>
    <s v="35.74.03"/>
    <x v="2"/>
    <s v="35.74.03.1010"/>
    <s v="Wiroborang"/>
    <m/>
  </r>
  <r>
    <n v="2025"/>
    <s v="35.74.04"/>
    <x v="3"/>
    <s v="35.74.04.1001"/>
    <s v="Tisnonegaran"/>
    <m/>
  </r>
  <r>
    <n v="2025"/>
    <s v="35.74.04"/>
    <x v="3"/>
    <s v="35.74.04.1002"/>
    <s v="Sukoharjo"/>
    <m/>
  </r>
  <r>
    <n v="2025"/>
    <s v="35.74.04"/>
    <x v="3"/>
    <s v="35.74.04.1003"/>
    <s v="Kanigaran"/>
    <m/>
  </r>
  <r>
    <n v="2025"/>
    <s v="35.74.04"/>
    <x v="3"/>
    <s v="35.74.04.1004"/>
    <s v="Kebonsari Wetan"/>
    <m/>
  </r>
  <r>
    <n v="2025"/>
    <s v="35.74.04"/>
    <x v="3"/>
    <s v="35.74.04.1005"/>
    <s v="Curahgrinting"/>
    <m/>
  </r>
  <r>
    <n v="2025"/>
    <s v="35.74.04"/>
    <x v="3"/>
    <s v="35.74.04.1006"/>
    <s v="Kebonsari Kulon"/>
    <m/>
  </r>
  <r>
    <n v="2025"/>
    <s v="35.74.05"/>
    <x v="4"/>
    <s v="35.74.05.1001"/>
    <s v="Jrebeng Kulon"/>
    <m/>
  </r>
  <r>
    <n v="2025"/>
    <s v="35.74.05"/>
    <x v="4"/>
    <s v="35.74.05.1002"/>
    <s v="Kareng Lor"/>
    <m/>
  </r>
  <r>
    <n v="2025"/>
    <s v="35.74.05"/>
    <x v="4"/>
    <s v="35.74.05.1003"/>
    <s v="Sumber Wetan"/>
    <m/>
  </r>
  <r>
    <n v="2025"/>
    <s v="35.74.05"/>
    <x v="4"/>
    <s v="35.74.05.1004"/>
    <s v="Jrebeng Lor"/>
    <m/>
  </r>
  <r>
    <n v="2025"/>
    <s v="35.74.05"/>
    <x v="4"/>
    <s v="35.74.05.1005"/>
    <s v="Kedopok"/>
    <m/>
  </r>
  <r>
    <n v="2025"/>
    <s v="35.74.05"/>
    <x v="4"/>
    <s v="35.74.05.1006"/>
    <s v="Jrebeng Wetan"/>
    <m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6">
  <r>
    <n v="2025"/>
    <s v="35.74.01"/>
    <x v="0"/>
    <s v="35.74.01.1001"/>
    <s v="Ketapang"/>
    <m/>
    <m/>
    <m/>
    <m/>
    <m/>
    <m/>
  </r>
  <r>
    <n v="2025"/>
    <s v="35.74.01"/>
    <x v="0"/>
    <s v="35.74.01.1002"/>
    <s v="Triwung Lor"/>
    <m/>
    <m/>
    <m/>
    <m/>
    <m/>
    <m/>
  </r>
  <r>
    <n v="2025"/>
    <s v="35.74.01"/>
    <x v="0"/>
    <s v="35.74.01.1003"/>
    <s v="Triwung Kidul"/>
    <m/>
    <m/>
    <m/>
    <m/>
    <m/>
    <m/>
  </r>
  <r>
    <n v="2025"/>
    <s v="35.74.01"/>
    <x v="0"/>
    <s v="35.74.01.1007"/>
    <s v="Pohsangit Kidul"/>
    <m/>
    <m/>
    <m/>
    <m/>
    <m/>
    <m/>
  </r>
  <r>
    <n v="2025"/>
    <s v="35.74.01"/>
    <x v="0"/>
    <s v="35.74.01.1008"/>
    <s v="Kademangan"/>
    <m/>
    <m/>
    <m/>
    <m/>
    <m/>
    <m/>
  </r>
  <r>
    <n v="2025"/>
    <s v="35.74.01"/>
    <x v="0"/>
    <s v="35.74.01.1009"/>
    <s v="Pilang"/>
    <m/>
    <m/>
    <m/>
    <m/>
    <m/>
    <m/>
  </r>
  <r>
    <n v="2025"/>
    <s v="35.74.02"/>
    <x v="1"/>
    <s v="35.74.02.1001"/>
    <s v="Jrebeng Kidul"/>
    <m/>
    <m/>
    <m/>
    <m/>
    <m/>
    <m/>
  </r>
  <r>
    <n v="2025"/>
    <s v="35.74.02"/>
    <x v="1"/>
    <s v="35.74.02.1002"/>
    <s v="Pakistaji"/>
    <m/>
    <m/>
    <m/>
    <m/>
    <m/>
    <m/>
  </r>
  <r>
    <n v="2025"/>
    <s v="35.74.02"/>
    <x v="1"/>
    <s v="35.74.02.1003"/>
    <s v="Kedunggaleng"/>
    <m/>
    <m/>
    <m/>
    <m/>
    <m/>
    <m/>
  </r>
  <r>
    <n v="2025"/>
    <s v="35.74.02"/>
    <x v="1"/>
    <s v="35.74.02.1005"/>
    <s v="Kedung Asem"/>
    <m/>
    <m/>
    <m/>
    <m/>
    <m/>
    <m/>
  </r>
  <r>
    <n v="2025"/>
    <s v="35.74.02"/>
    <x v="1"/>
    <s v="35.74.02.1006"/>
    <s v="Sumber Taman"/>
    <m/>
    <m/>
    <m/>
    <m/>
    <m/>
    <m/>
  </r>
  <r>
    <n v="2025"/>
    <s v="35.74.02"/>
    <x v="1"/>
    <s v="35.74.02.1007"/>
    <s v="Wonoasih"/>
    <m/>
    <m/>
    <m/>
    <m/>
    <m/>
    <m/>
  </r>
  <r>
    <n v="2025"/>
    <s v="35.74.03"/>
    <x v="2"/>
    <s v="35.74.03.1001"/>
    <s v="Mayangan"/>
    <m/>
    <m/>
    <m/>
    <m/>
    <m/>
    <m/>
  </r>
  <r>
    <n v="2025"/>
    <s v="35.74.03"/>
    <x v="2"/>
    <s v="35.74.03.1001"/>
    <s v="Mayangan"/>
    <m/>
    <m/>
    <m/>
    <m/>
    <m/>
    <m/>
  </r>
  <r>
    <n v="2025"/>
    <s v="35.74.03"/>
    <x v="2"/>
    <s v="35.74.03.1002"/>
    <s v="Mangunharjo"/>
    <m/>
    <m/>
    <m/>
    <m/>
    <m/>
    <m/>
  </r>
  <r>
    <n v="2025"/>
    <s v="35.74.03"/>
    <x v="2"/>
    <s v="35.74.03.1002"/>
    <s v="Mangunharjo"/>
    <m/>
    <m/>
    <m/>
    <m/>
    <m/>
    <m/>
  </r>
  <r>
    <n v="2025"/>
    <s v="35.74.03"/>
    <x v="2"/>
    <s v="35.74.03.1002"/>
    <s v="Mangunharjo"/>
    <m/>
    <m/>
    <m/>
    <m/>
    <m/>
    <m/>
  </r>
  <r>
    <n v="2025"/>
    <s v="35.74.03"/>
    <x v="2"/>
    <s v="35.74.03.1004"/>
    <s v="Jati"/>
    <m/>
    <m/>
    <m/>
    <m/>
    <m/>
    <m/>
  </r>
  <r>
    <n v="2025"/>
    <s v="35.74.03"/>
    <x v="2"/>
    <s v="35.74.03.1007"/>
    <s v="Sukabumi"/>
    <m/>
    <m/>
    <m/>
    <m/>
    <m/>
    <m/>
  </r>
  <r>
    <n v="2025"/>
    <s v="35.74.03"/>
    <x v="2"/>
    <s v="35.74.03.1007"/>
    <s v="Sukabumi"/>
    <m/>
    <m/>
    <m/>
    <m/>
    <m/>
    <m/>
  </r>
  <r>
    <n v="2025"/>
    <s v="35.74.03"/>
    <x v="2"/>
    <s v="35.74.03.1007"/>
    <s v="Sukabumi"/>
    <m/>
    <m/>
    <m/>
    <m/>
    <m/>
    <m/>
  </r>
  <r>
    <n v="2025"/>
    <s v="35.74.03"/>
    <x v="2"/>
    <s v="35.74.03.1010"/>
    <s v="Wiroborang"/>
    <m/>
    <m/>
    <m/>
    <m/>
    <m/>
    <m/>
  </r>
  <r>
    <n v="2025"/>
    <s v="35.74.03"/>
    <x v="2"/>
    <s v="35.74.03.1010"/>
    <s v="Wiroborang"/>
    <m/>
    <m/>
    <m/>
    <m/>
    <m/>
    <m/>
  </r>
  <r>
    <n v="2025"/>
    <s v="35.74.04"/>
    <x v="3"/>
    <s v="35.74.04.1001"/>
    <s v="Tisnonegaran"/>
    <m/>
    <m/>
    <m/>
    <m/>
    <m/>
    <m/>
  </r>
  <r>
    <n v="2025"/>
    <s v="35.74.04"/>
    <x v="3"/>
    <s v="35.74.04.1001"/>
    <s v="Tisnonegaran"/>
    <m/>
    <m/>
    <m/>
    <m/>
    <m/>
    <m/>
  </r>
  <r>
    <n v="2025"/>
    <s v="35.74.04"/>
    <x v="3"/>
    <s v="35.74.04.1001"/>
    <s v="Tisnonegaran"/>
    <m/>
    <m/>
    <m/>
    <m/>
    <m/>
    <m/>
  </r>
  <r>
    <n v="2025"/>
    <s v="35.74.04"/>
    <x v="3"/>
    <s v="35.74.04.1001"/>
    <s v="Tisnonegaran"/>
    <m/>
    <m/>
    <m/>
    <m/>
    <m/>
    <m/>
  </r>
  <r>
    <n v="2025"/>
    <s v="35.74.04"/>
    <x v="3"/>
    <s v="35.74.04.1001"/>
    <s v="Tisnonegaran"/>
    <m/>
    <m/>
    <m/>
    <m/>
    <m/>
    <m/>
  </r>
  <r>
    <n v="2025"/>
    <s v="35.74.04"/>
    <x v="3"/>
    <s v="35.74.04.1002"/>
    <s v="Sukoharjo"/>
    <m/>
    <m/>
    <m/>
    <m/>
    <m/>
    <m/>
  </r>
  <r>
    <n v="2025"/>
    <s v="35.74.04"/>
    <x v="3"/>
    <s v="35.74.04.1003"/>
    <s v="Kanigaran"/>
    <m/>
    <m/>
    <m/>
    <m/>
    <m/>
    <m/>
  </r>
  <r>
    <n v="2025"/>
    <s v="35.74.04"/>
    <x v="3"/>
    <s v="35.74.04.1003"/>
    <s v="Kanigaran"/>
    <m/>
    <m/>
    <m/>
    <m/>
    <m/>
    <m/>
  </r>
  <r>
    <n v="2025"/>
    <s v="35.74.04"/>
    <x v="3"/>
    <s v="35.74.04.1003"/>
    <s v="Kanigaran"/>
    <m/>
    <m/>
    <m/>
    <m/>
    <m/>
    <m/>
  </r>
  <r>
    <n v="2025"/>
    <s v="35.74.04"/>
    <x v="3"/>
    <s v="35.74.04.1004"/>
    <s v="Kebonsari Wetan"/>
    <m/>
    <m/>
    <m/>
    <m/>
    <m/>
    <m/>
  </r>
  <r>
    <n v="2025"/>
    <s v="35.74.04"/>
    <x v="3"/>
    <s v="35.74.04.1005"/>
    <s v="Curahgrinting"/>
    <m/>
    <m/>
    <m/>
    <m/>
    <m/>
    <m/>
  </r>
  <r>
    <n v="2025"/>
    <s v="35.74.04"/>
    <x v="3"/>
    <s v="35.74.04.1006"/>
    <s v="Kebonsari Kulon"/>
    <m/>
    <m/>
    <m/>
    <m/>
    <m/>
    <m/>
  </r>
  <r>
    <n v="2025"/>
    <s v="35.74.05"/>
    <x v="4"/>
    <s v="35.74.05.1001"/>
    <s v="Jrebeng Kulon"/>
    <m/>
    <m/>
    <m/>
    <m/>
    <m/>
    <m/>
  </r>
  <r>
    <n v="2025"/>
    <s v="35.74.05"/>
    <x v="4"/>
    <s v="35.74.05.1002"/>
    <s v="Kareng Lor"/>
    <m/>
    <m/>
    <m/>
    <m/>
    <m/>
    <m/>
  </r>
  <r>
    <n v="2025"/>
    <s v="35.74.05"/>
    <x v="4"/>
    <s v="35.74.05.1003"/>
    <s v="Sumber Wetan"/>
    <m/>
    <m/>
    <m/>
    <m/>
    <m/>
    <m/>
  </r>
  <r>
    <n v="2025"/>
    <s v="35.74.05"/>
    <x v="4"/>
    <s v="35.74.05.1004"/>
    <s v="Jrebeng Lor"/>
    <m/>
    <m/>
    <m/>
    <m/>
    <m/>
    <m/>
  </r>
  <r>
    <n v="2025"/>
    <s v="35.74.05"/>
    <x v="4"/>
    <s v="35.74.05.1005"/>
    <s v="Kedopok"/>
    <m/>
    <m/>
    <m/>
    <m/>
    <m/>
    <m/>
  </r>
  <r>
    <n v="2025"/>
    <s v="35.74.05"/>
    <x v="4"/>
    <s v="35.74.05.1005"/>
    <s v="Kedopok"/>
    <m/>
    <m/>
    <m/>
    <m/>
    <m/>
    <m/>
  </r>
  <r>
    <n v="2025"/>
    <s v="35.74.05"/>
    <x v="4"/>
    <s v="35.74.05.1006"/>
    <s v="Jrebeng Wetan"/>
    <m/>
    <m/>
    <m/>
    <m/>
    <m/>
    <m/>
  </r>
  <r>
    <n v="2025"/>
    <s v="35.74.05"/>
    <x v="4"/>
    <s v="35.74.05.1006"/>
    <s v="Jrebeng Wetan"/>
    <m/>
    <m/>
    <m/>
    <m/>
    <m/>
    <m/>
  </r>
  <r>
    <n v="2025"/>
    <s v="35.74.05"/>
    <x v="4"/>
    <s v="35.74.05.1006"/>
    <s v="Jrebeng Wetan"/>
    <m/>
    <m/>
    <m/>
    <m/>
    <m/>
    <m/>
  </r>
  <r>
    <n v="2025"/>
    <s v="35.74.05"/>
    <x v="4"/>
    <s v="35.74.05.1006"/>
    <s v="Jrebeng Wetan"/>
    <m/>
    <m/>
    <m/>
    <m/>
    <m/>
    <m/>
  </r>
  <r>
    <n v="2025"/>
    <s v="35.74.05"/>
    <x v="4"/>
    <s v="35.74.05.1006"/>
    <s v="Jrebeng Wetan"/>
    <m/>
    <m/>
    <m/>
    <m/>
    <m/>
    <m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n v="2025"/>
    <s v="35.74.01"/>
    <x v="0"/>
    <s v="35.74.01.1001"/>
    <s v="Ketapang"/>
    <n v="2"/>
  </r>
  <r>
    <n v="2025"/>
    <s v="35.74.01"/>
    <x v="0"/>
    <s v="35.74.01.1002"/>
    <s v="Triwung Lor"/>
    <n v="1"/>
  </r>
  <r>
    <n v="2025"/>
    <s v="35.74.01"/>
    <x v="0"/>
    <s v="35.74.01.1003"/>
    <s v="Triwung Kidul"/>
    <m/>
  </r>
  <r>
    <n v="2025"/>
    <s v="35.74.01"/>
    <x v="0"/>
    <s v="35.74.01.1007"/>
    <s v="Pohsangit Kidul"/>
    <m/>
  </r>
  <r>
    <n v="2025"/>
    <s v="35.74.01"/>
    <x v="0"/>
    <s v="35.74.01.1008"/>
    <s v="Kademangan"/>
    <m/>
  </r>
  <r>
    <n v="2025"/>
    <s v="35.74.01"/>
    <x v="0"/>
    <s v="35.74.01.1009"/>
    <s v="Pilang"/>
    <n v="1"/>
  </r>
  <r>
    <n v="2025"/>
    <s v="35.74.02"/>
    <x v="1"/>
    <s v="35.74.02.1001"/>
    <s v="Jrebeng Kidul"/>
    <n v="1"/>
  </r>
  <r>
    <n v="2025"/>
    <s v="35.74.02"/>
    <x v="1"/>
    <s v="35.74.02.1002"/>
    <s v="Pakistaji"/>
    <n v="1"/>
  </r>
  <r>
    <n v="2025"/>
    <s v="35.74.02"/>
    <x v="1"/>
    <s v="35.74.02.1003"/>
    <s v="Kedunggaleng"/>
    <n v="1"/>
  </r>
  <r>
    <n v="2025"/>
    <s v="35.74.02"/>
    <x v="1"/>
    <s v="35.74.02.1005"/>
    <s v="Kedung Asem"/>
    <m/>
  </r>
  <r>
    <n v="2025"/>
    <s v="35.74.02"/>
    <x v="1"/>
    <s v="35.74.02.1006"/>
    <s v="Sumber Taman"/>
    <m/>
  </r>
  <r>
    <n v="2025"/>
    <s v="35.74.02"/>
    <x v="1"/>
    <s v="35.74.02.1007"/>
    <s v="Wonoasih"/>
    <m/>
  </r>
  <r>
    <n v="2025"/>
    <s v="35.74.03"/>
    <x v="2"/>
    <s v="35.74.03.1001"/>
    <s v="Mayangan"/>
    <n v="1"/>
  </r>
  <r>
    <n v="2025"/>
    <s v="35.74.03"/>
    <x v="2"/>
    <s v="35.74.03.1002"/>
    <s v="Mangunharjo"/>
    <n v="4"/>
  </r>
  <r>
    <n v="2025"/>
    <s v="35.74.03"/>
    <x v="2"/>
    <s v="35.74.03.1004"/>
    <s v="Jati"/>
    <m/>
  </r>
  <r>
    <n v="2025"/>
    <s v="35.74.03"/>
    <x v="2"/>
    <s v="35.74.03.1007"/>
    <s v="Sukabumi"/>
    <n v="5"/>
  </r>
  <r>
    <n v="2025"/>
    <s v="35.74.03"/>
    <x v="2"/>
    <s v="35.74.03.1010"/>
    <s v="Wiroborang"/>
    <m/>
  </r>
  <r>
    <n v="2025"/>
    <s v="35.74.04"/>
    <x v="3"/>
    <s v="35.74.04.1001"/>
    <s v="Tisnonegaran"/>
    <n v="4"/>
  </r>
  <r>
    <n v="2025"/>
    <s v="35.74.04"/>
    <x v="3"/>
    <s v="35.74.04.1002"/>
    <s v="Sukoharjo"/>
    <m/>
  </r>
  <r>
    <n v="2025"/>
    <s v="35.74.04"/>
    <x v="3"/>
    <s v="35.74.04.1003"/>
    <s v="Kanigaran"/>
    <n v="1"/>
  </r>
  <r>
    <n v="2025"/>
    <s v="35.74.04"/>
    <x v="3"/>
    <s v="35.74.04.1004"/>
    <s v="Kebonsari Wetan"/>
    <m/>
  </r>
  <r>
    <n v="2025"/>
    <s v="35.74.04"/>
    <x v="3"/>
    <s v="35.74.04.1005"/>
    <s v="Curahgrinting"/>
    <n v="3"/>
  </r>
  <r>
    <n v="2025"/>
    <s v="35.74.04"/>
    <x v="3"/>
    <s v="35.74.04.1006"/>
    <s v="Kebonsari Kulon"/>
    <n v="7"/>
  </r>
  <r>
    <n v="2025"/>
    <s v="35.74.05"/>
    <x v="4"/>
    <s v="35.74.05.1001"/>
    <s v="Jrebeng Kulon"/>
    <n v="1"/>
  </r>
  <r>
    <n v="2025"/>
    <s v="35.74.05"/>
    <x v="4"/>
    <s v="35.74.05.1002"/>
    <s v="Kareng Lor"/>
    <m/>
  </r>
  <r>
    <n v="2025"/>
    <s v="35.74.05"/>
    <x v="4"/>
    <s v="35.74.05.1003"/>
    <s v="Sumber Wetan"/>
    <n v="1"/>
  </r>
  <r>
    <n v="2025"/>
    <s v="35.74.05"/>
    <x v="4"/>
    <s v="35.74.05.1004"/>
    <s v="Jrebeng Lor"/>
    <n v="1"/>
  </r>
  <r>
    <n v="2025"/>
    <s v="35.74.05"/>
    <x v="4"/>
    <s v="35.74.05.1005"/>
    <s v="Kedopok"/>
    <n v="8"/>
  </r>
  <r>
    <n v="2025"/>
    <s v="35.74.05"/>
    <x v="4"/>
    <s v="35.74.05.1006"/>
    <s v="Jrebeng Wetan"/>
    <n v="1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5">
  <r>
    <n v="2025"/>
    <s v="35.74.01"/>
    <x v="0"/>
    <s v="35.74.01.1001"/>
    <s v="Ketapang"/>
    <m/>
    <m/>
    <m/>
    <m/>
    <m/>
    <m/>
  </r>
  <r>
    <n v="2025"/>
    <s v="35.74.01"/>
    <x v="0"/>
    <s v="35.74.01.1001"/>
    <s v="Ketapang"/>
    <m/>
    <m/>
    <m/>
    <m/>
    <m/>
    <m/>
  </r>
  <r>
    <n v="2025"/>
    <s v="35.74.01"/>
    <x v="0"/>
    <s v="35.74.01.1002"/>
    <s v="Triwung Lor"/>
    <m/>
    <m/>
    <m/>
    <m/>
    <m/>
    <m/>
  </r>
  <r>
    <n v="2025"/>
    <s v="35.74.01"/>
    <x v="0"/>
    <s v="35.74.01.1003"/>
    <s v="Triwung Kidul"/>
    <m/>
    <m/>
    <m/>
    <m/>
    <m/>
    <m/>
  </r>
  <r>
    <n v="2025"/>
    <s v="35.74.01"/>
    <x v="0"/>
    <s v="35.74.01.1007"/>
    <s v="Pohsangit Kidul"/>
    <m/>
    <m/>
    <m/>
    <m/>
    <m/>
    <m/>
  </r>
  <r>
    <n v="2025"/>
    <s v="35.74.01"/>
    <x v="0"/>
    <s v="35.74.01.1008"/>
    <s v="Kademangan"/>
    <m/>
    <m/>
    <m/>
    <m/>
    <m/>
    <m/>
  </r>
  <r>
    <n v="2025"/>
    <s v="35.74.01"/>
    <x v="0"/>
    <s v="35.74.01.1009"/>
    <s v="Pilang"/>
    <m/>
    <m/>
    <m/>
    <m/>
    <m/>
    <m/>
  </r>
  <r>
    <n v="2025"/>
    <s v="35.74.02"/>
    <x v="1"/>
    <s v="35.74.02.1001"/>
    <s v="Jrebeng Kidul"/>
    <m/>
    <m/>
    <m/>
    <m/>
    <m/>
    <m/>
  </r>
  <r>
    <n v="2025"/>
    <s v="35.74.02"/>
    <x v="1"/>
    <s v="35.74.02.1002"/>
    <s v="Pakistaji"/>
    <m/>
    <m/>
    <m/>
    <m/>
    <m/>
    <m/>
  </r>
  <r>
    <n v="2025"/>
    <s v="35.74.02"/>
    <x v="1"/>
    <s v="35.74.02.1003"/>
    <s v="Kedunggaleng"/>
    <m/>
    <m/>
    <m/>
    <m/>
    <m/>
    <m/>
  </r>
  <r>
    <n v="2025"/>
    <s v="35.74.02"/>
    <x v="1"/>
    <s v="35.74.02.1005"/>
    <s v="Kedung Asem"/>
    <m/>
    <m/>
    <m/>
    <m/>
    <m/>
    <m/>
  </r>
  <r>
    <n v="2025"/>
    <s v="35.74.02"/>
    <x v="1"/>
    <s v="35.74.02.1006"/>
    <s v="Sumber Taman"/>
    <m/>
    <m/>
    <m/>
    <m/>
    <m/>
    <m/>
  </r>
  <r>
    <n v="2025"/>
    <s v="35.74.02"/>
    <x v="1"/>
    <s v="35.74.02.1007"/>
    <s v="Wonoasih"/>
    <m/>
    <m/>
    <m/>
    <m/>
    <m/>
    <m/>
  </r>
  <r>
    <n v="2025"/>
    <s v="35.74.03"/>
    <x v="2"/>
    <s v="35.74.03.1001"/>
    <s v="Mayangan"/>
    <m/>
    <m/>
    <m/>
    <m/>
    <m/>
    <m/>
  </r>
  <r>
    <n v="2025"/>
    <s v="35.74.03"/>
    <x v="2"/>
    <s v="35.74.03.1002"/>
    <s v="Mangunharjo"/>
    <m/>
    <m/>
    <m/>
    <m/>
    <m/>
    <m/>
  </r>
  <r>
    <n v="2025"/>
    <s v="35.74.03"/>
    <x v="2"/>
    <s v="35.74.03.1002"/>
    <s v="Mangunharjo"/>
    <m/>
    <m/>
    <m/>
    <m/>
    <m/>
    <m/>
  </r>
  <r>
    <n v="2025"/>
    <s v="35.74.03"/>
    <x v="2"/>
    <s v="35.74.03.1002"/>
    <s v="Mangunharjo"/>
    <m/>
    <m/>
    <m/>
    <m/>
    <m/>
    <m/>
  </r>
  <r>
    <n v="2025"/>
    <s v="35.74.03"/>
    <x v="2"/>
    <s v="35.74.03.1002"/>
    <s v="Mangunharjo"/>
    <m/>
    <m/>
    <m/>
    <m/>
    <m/>
    <m/>
  </r>
  <r>
    <n v="2025"/>
    <s v="35.74.03"/>
    <x v="2"/>
    <s v="35.74.03.1004"/>
    <s v="Jati"/>
    <m/>
    <m/>
    <m/>
    <m/>
    <m/>
    <m/>
  </r>
  <r>
    <n v="2025"/>
    <s v="35.74.03"/>
    <x v="2"/>
    <s v="35.74.03.1007"/>
    <s v="Sukabumi"/>
    <m/>
    <m/>
    <m/>
    <m/>
    <m/>
    <m/>
  </r>
  <r>
    <n v="2025"/>
    <s v="35.74.03"/>
    <x v="2"/>
    <s v="35.74.03.1007"/>
    <s v="Sukabumi"/>
    <m/>
    <m/>
    <m/>
    <m/>
    <m/>
    <m/>
  </r>
  <r>
    <n v="2025"/>
    <s v="35.74.03"/>
    <x v="2"/>
    <s v="35.74.03.1007"/>
    <s v="Sukabumi"/>
    <m/>
    <m/>
    <m/>
    <m/>
    <m/>
    <m/>
  </r>
  <r>
    <n v="2025"/>
    <s v="35.74.03"/>
    <x v="2"/>
    <s v="35.74.03.1007"/>
    <s v="Sukabumi"/>
    <m/>
    <m/>
    <m/>
    <m/>
    <m/>
    <m/>
  </r>
  <r>
    <n v="2025"/>
    <s v="35.74.03"/>
    <x v="2"/>
    <s v="35.74.03.1007"/>
    <s v="Sukabumi"/>
    <m/>
    <m/>
    <m/>
    <m/>
    <m/>
    <m/>
  </r>
  <r>
    <n v="2025"/>
    <s v="35.74.03"/>
    <x v="2"/>
    <s v="35.74.03.1010"/>
    <s v="Wiroborang"/>
    <m/>
    <m/>
    <m/>
    <m/>
    <m/>
    <m/>
  </r>
  <r>
    <n v="2025"/>
    <s v="35.74.04"/>
    <x v="3"/>
    <s v="35.74.04.1001"/>
    <s v="Tisnonegaran"/>
    <m/>
    <m/>
    <m/>
    <m/>
    <m/>
    <m/>
  </r>
  <r>
    <n v="2025"/>
    <s v="35.74.04"/>
    <x v="3"/>
    <s v="35.74.04.1001"/>
    <s v="Tisnonegaran"/>
    <m/>
    <m/>
    <m/>
    <m/>
    <m/>
    <m/>
  </r>
  <r>
    <n v="2025"/>
    <s v="35.74.04"/>
    <x v="3"/>
    <s v="35.74.04.1001"/>
    <s v="Tisnonegaran"/>
    <m/>
    <m/>
    <m/>
    <m/>
    <m/>
    <m/>
  </r>
  <r>
    <n v="2025"/>
    <s v="35.74.04"/>
    <x v="3"/>
    <s v="35.74.04.1001"/>
    <s v="Tisnonegaran"/>
    <m/>
    <m/>
    <m/>
    <m/>
    <m/>
    <m/>
  </r>
  <r>
    <n v="2025"/>
    <s v="35.74.04"/>
    <x v="3"/>
    <s v="35.74.04.1002"/>
    <s v="Sukoharjo"/>
    <m/>
    <m/>
    <m/>
    <m/>
    <m/>
    <m/>
  </r>
  <r>
    <n v="2025"/>
    <s v="35.74.04"/>
    <x v="3"/>
    <s v="35.74.04.1003"/>
    <s v="Kanigaran"/>
    <m/>
    <m/>
    <m/>
    <m/>
    <m/>
    <m/>
  </r>
  <r>
    <n v="2025"/>
    <s v="35.74.04"/>
    <x v="3"/>
    <s v="35.74.04.1004"/>
    <s v="Kebonsari Wetan"/>
    <m/>
    <m/>
    <m/>
    <m/>
    <m/>
    <m/>
  </r>
  <r>
    <n v="2025"/>
    <s v="35.74.04"/>
    <x v="3"/>
    <s v="35.74.04.1005"/>
    <s v="Curahgrinting"/>
    <m/>
    <m/>
    <m/>
    <m/>
    <m/>
    <m/>
  </r>
  <r>
    <n v="2025"/>
    <s v="35.74.04"/>
    <x v="3"/>
    <s v="35.74.04.1005"/>
    <s v="Curahgrinting"/>
    <m/>
    <m/>
    <m/>
    <m/>
    <m/>
    <m/>
  </r>
  <r>
    <n v="2025"/>
    <s v="35.74.04"/>
    <x v="3"/>
    <s v="35.74.04.1005"/>
    <s v="Curahgrinting"/>
    <m/>
    <m/>
    <m/>
    <m/>
    <m/>
    <m/>
  </r>
  <r>
    <n v="2025"/>
    <s v="35.74.04"/>
    <x v="3"/>
    <s v="35.74.04.1006"/>
    <s v="Kebonsari Kulon"/>
    <m/>
    <m/>
    <m/>
    <m/>
    <m/>
    <m/>
  </r>
  <r>
    <n v="2025"/>
    <s v="35.74.04"/>
    <x v="3"/>
    <s v="35.74.04.1006"/>
    <s v="Kebonsari Kulon"/>
    <m/>
    <m/>
    <m/>
    <m/>
    <m/>
    <m/>
  </r>
  <r>
    <n v="2025"/>
    <s v="35.74.04"/>
    <x v="3"/>
    <s v="35.74.04.1006"/>
    <s v="Kebonsari Kulon"/>
    <m/>
    <m/>
    <m/>
    <m/>
    <m/>
    <m/>
  </r>
  <r>
    <n v="2025"/>
    <s v="35.74.04"/>
    <x v="3"/>
    <s v="35.74.04.1006"/>
    <s v="Kebonsari Kulon"/>
    <m/>
    <m/>
    <m/>
    <m/>
    <m/>
    <m/>
  </r>
  <r>
    <n v="2025"/>
    <s v="35.74.04"/>
    <x v="3"/>
    <s v="35.74.04.1006"/>
    <s v="Kebonsari Kulon"/>
    <m/>
    <m/>
    <m/>
    <m/>
    <m/>
    <m/>
  </r>
  <r>
    <n v="2025"/>
    <s v="35.74.04"/>
    <x v="3"/>
    <s v="35.74.04.1006"/>
    <s v="Kebonsari Kulon"/>
    <m/>
    <m/>
    <m/>
    <m/>
    <m/>
    <m/>
  </r>
  <r>
    <n v="2025"/>
    <s v="35.74.04"/>
    <x v="3"/>
    <s v="35.74.04.1006"/>
    <s v="Kebonsari Kulon"/>
    <m/>
    <m/>
    <m/>
    <m/>
    <m/>
    <m/>
  </r>
  <r>
    <n v="2025"/>
    <s v="35.74.05"/>
    <x v="4"/>
    <s v="35.74.05.1001"/>
    <s v="Jrebeng Kulon"/>
    <m/>
    <m/>
    <m/>
    <m/>
    <m/>
    <m/>
  </r>
  <r>
    <n v="2025"/>
    <s v="35.74.05"/>
    <x v="4"/>
    <s v="35.74.05.1002"/>
    <s v="Kareng Lor"/>
    <m/>
    <m/>
    <m/>
    <m/>
    <m/>
    <m/>
  </r>
  <r>
    <n v="2025"/>
    <s v="35.74.05"/>
    <x v="4"/>
    <s v="35.74.05.1003"/>
    <s v="Sumber Wetan"/>
    <m/>
    <m/>
    <m/>
    <m/>
    <m/>
    <m/>
  </r>
  <r>
    <n v="2025"/>
    <s v="35.74.05"/>
    <x v="4"/>
    <s v="35.74.05.1004"/>
    <s v="Jrebeng Lor"/>
    <m/>
    <m/>
    <m/>
    <m/>
    <m/>
    <m/>
  </r>
  <r>
    <n v="2025"/>
    <s v="35.74.05"/>
    <x v="4"/>
    <s v="35.74.05.1005"/>
    <s v="Kedopok"/>
    <m/>
    <m/>
    <m/>
    <m/>
    <m/>
    <m/>
  </r>
  <r>
    <n v="2025"/>
    <s v="35.74.05"/>
    <x v="4"/>
    <s v="35.74.05.1005"/>
    <s v="Kedopok"/>
    <m/>
    <m/>
    <m/>
    <m/>
    <m/>
    <m/>
  </r>
  <r>
    <n v="2025"/>
    <s v="35.74.05"/>
    <x v="4"/>
    <s v="35.74.05.1005"/>
    <s v="Kedopok"/>
    <m/>
    <m/>
    <m/>
    <m/>
    <m/>
    <m/>
  </r>
  <r>
    <n v="2025"/>
    <s v="35.74.05"/>
    <x v="4"/>
    <s v="35.74.05.1005"/>
    <s v="Kedopok"/>
    <m/>
    <m/>
    <m/>
    <m/>
    <m/>
    <m/>
  </r>
  <r>
    <n v="2025"/>
    <s v="35.74.05"/>
    <x v="4"/>
    <s v="35.74.05.1005"/>
    <s v="Kedopok"/>
    <m/>
    <m/>
    <m/>
    <m/>
    <m/>
    <m/>
  </r>
  <r>
    <n v="2025"/>
    <s v="35.74.05"/>
    <x v="4"/>
    <s v="35.74.05.1005"/>
    <s v="Kedopok"/>
    <m/>
    <m/>
    <m/>
    <m/>
    <m/>
    <m/>
  </r>
  <r>
    <n v="2025"/>
    <s v="35.74.05"/>
    <x v="4"/>
    <s v="35.74.05.1005"/>
    <s v="Kedopok"/>
    <m/>
    <m/>
    <m/>
    <m/>
    <m/>
    <m/>
  </r>
  <r>
    <n v="2025"/>
    <s v="35.74.05"/>
    <x v="4"/>
    <s v="35.74.05.1005"/>
    <s v="Kedopok"/>
    <m/>
    <m/>
    <m/>
    <m/>
    <m/>
    <m/>
  </r>
  <r>
    <n v="2025"/>
    <s v="35.74.05"/>
    <x v="4"/>
    <s v="35.74.05.1006"/>
    <s v="Jrebeng Wetan"/>
    <m/>
    <m/>
    <m/>
    <m/>
    <m/>
    <m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m/>
    <m/>
    <m/>
  </r>
  <r>
    <x v="0"/>
    <m/>
    <m/>
    <m/>
  </r>
  <r>
    <x v="0"/>
    <m/>
    <m/>
    <m/>
  </r>
  <r>
    <x v="0"/>
    <m/>
    <m/>
    <m/>
  </r>
  <r>
    <x v="0"/>
    <m/>
    <m/>
    <m/>
  </r>
  <r>
    <x v="0"/>
    <m/>
    <m/>
    <m/>
  </r>
  <r>
    <x v="0"/>
    <m/>
    <m/>
    <m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s v="Liga Sepak Bola Pelajar"/>
    <s v="Stadion Bayuangga"/>
    <n v="15"/>
  </r>
  <r>
    <x v="0"/>
    <s v="Olahraga Tradisional Tingkat SMP"/>
    <s v="Gor A. Yani"/>
    <n v="20"/>
  </r>
  <r>
    <x v="0"/>
    <m/>
    <m/>
    <m/>
  </r>
  <r>
    <x v="0"/>
    <m/>
    <m/>
    <m/>
  </r>
  <r>
    <x v="0"/>
    <m/>
    <m/>
    <m/>
  </r>
  <r>
    <x v="0"/>
    <m/>
    <m/>
    <m/>
  </r>
  <r>
    <x v="0"/>
    <m/>
    <m/>
    <m/>
  </r>
  <r>
    <x v="0"/>
    <m/>
    <m/>
    <m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4">
  <r>
    <n v="2025"/>
    <s v="35.74.01"/>
    <x v="0"/>
    <s v="35.74.01.1001"/>
    <s v="Ketapang"/>
    <x v="0"/>
    <n v="0"/>
  </r>
  <r>
    <n v="2025"/>
    <s v="35.74.01"/>
    <x v="0"/>
    <s v="35.74.01.1001"/>
    <s v="Ketapang"/>
    <x v="1"/>
    <n v="3"/>
  </r>
  <r>
    <n v="2025"/>
    <s v="35.74.01"/>
    <x v="0"/>
    <s v="35.74.01.1001"/>
    <s v="Ketapang"/>
    <x v="2"/>
    <n v="0"/>
  </r>
  <r>
    <n v="2025"/>
    <s v="35.74.01"/>
    <x v="0"/>
    <s v="35.74.01.1001"/>
    <s v="Ketapang"/>
    <x v="3"/>
    <n v="7"/>
  </r>
  <r>
    <n v="2025"/>
    <s v="35.74.01"/>
    <x v="0"/>
    <s v="35.74.01.1001"/>
    <s v="Ketapang"/>
    <x v="4"/>
    <n v="3"/>
  </r>
  <r>
    <n v="2025"/>
    <s v="35.74.01"/>
    <x v="0"/>
    <s v="35.74.01.1001"/>
    <s v="Ketapang"/>
    <x v="5"/>
    <n v="0"/>
  </r>
  <r>
    <n v="2025"/>
    <s v="35.74.01"/>
    <x v="0"/>
    <s v="35.74.01.1002"/>
    <s v="Triwung Lor"/>
    <x v="0"/>
    <n v="2"/>
  </r>
  <r>
    <n v="2025"/>
    <s v="35.74.01"/>
    <x v="0"/>
    <s v="35.74.01.1002"/>
    <s v="Triwung Lor"/>
    <x v="1"/>
    <n v="0"/>
  </r>
  <r>
    <n v="2025"/>
    <s v="35.74.01"/>
    <x v="0"/>
    <s v="35.74.01.1002"/>
    <s v="Triwung Lor"/>
    <x v="2"/>
    <n v="0"/>
  </r>
  <r>
    <n v="2025"/>
    <s v="35.74.01"/>
    <x v="0"/>
    <s v="35.74.01.1002"/>
    <s v="Triwung Lor"/>
    <x v="3"/>
    <n v="3"/>
  </r>
  <r>
    <n v="2025"/>
    <s v="35.74.01"/>
    <x v="0"/>
    <s v="35.74.01.1002"/>
    <s v="Triwung Lor"/>
    <x v="4"/>
    <n v="4"/>
  </r>
  <r>
    <n v="2025"/>
    <s v="35.74.01"/>
    <x v="0"/>
    <s v="35.74.01.1002"/>
    <s v="Triwung Lor"/>
    <x v="5"/>
    <n v="0"/>
  </r>
  <r>
    <n v="2025"/>
    <s v="35.74.01"/>
    <x v="0"/>
    <s v="35.74.01.1003"/>
    <s v="Triwung Kidul"/>
    <x v="0"/>
    <n v="0"/>
  </r>
  <r>
    <n v="2025"/>
    <s v="35.74.01"/>
    <x v="0"/>
    <s v="35.74.01.1003"/>
    <s v="Triwung Kidul"/>
    <x v="1"/>
    <n v="6"/>
  </r>
  <r>
    <n v="2025"/>
    <s v="35.74.01"/>
    <x v="0"/>
    <s v="35.74.01.1003"/>
    <s v="Triwung Kidul"/>
    <x v="2"/>
    <n v="0"/>
  </r>
  <r>
    <n v="2025"/>
    <s v="35.74.01"/>
    <x v="0"/>
    <s v="35.74.01.1003"/>
    <s v="Triwung Kidul"/>
    <x v="3"/>
    <n v="0"/>
  </r>
  <r>
    <n v="2025"/>
    <s v="35.74.01"/>
    <x v="0"/>
    <s v="35.74.01.1003"/>
    <s v="Triwung Kidul"/>
    <x v="4"/>
    <n v="3"/>
  </r>
  <r>
    <n v="2025"/>
    <s v="35.74.01"/>
    <x v="0"/>
    <s v="35.74.01.1003"/>
    <s v="Triwung Kidul"/>
    <x v="5"/>
    <n v="0"/>
  </r>
  <r>
    <n v="2025"/>
    <s v="35.74.01"/>
    <x v="0"/>
    <s v="35.74.01.1007"/>
    <s v="Pohsangit Kidul"/>
    <x v="0"/>
    <n v="0"/>
  </r>
  <r>
    <n v="2025"/>
    <s v="35.74.01"/>
    <x v="0"/>
    <s v="35.74.01.1007"/>
    <s v="Pohsangit Kidul"/>
    <x v="1"/>
    <n v="0"/>
  </r>
  <r>
    <n v="2025"/>
    <s v="35.74.01"/>
    <x v="0"/>
    <s v="35.74.01.1007"/>
    <s v="Pohsangit Kidul"/>
    <x v="2"/>
    <n v="0"/>
  </r>
  <r>
    <n v="2025"/>
    <s v="35.74.01"/>
    <x v="0"/>
    <s v="35.74.01.1007"/>
    <s v="Pohsangit Kidul"/>
    <x v="3"/>
    <n v="0"/>
  </r>
  <r>
    <n v="2025"/>
    <s v="35.74.01"/>
    <x v="0"/>
    <s v="35.74.01.1007"/>
    <s v="Pohsangit Kidul"/>
    <x v="4"/>
    <n v="3"/>
  </r>
  <r>
    <n v="2025"/>
    <s v="35.74.01"/>
    <x v="0"/>
    <s v="35.74.01.1007"/>
    <s v="Pohsangit Kidul"/>
    <x v="5"/>
    <n v="0"/>
  </r>
  <r>
    <n v="2025"/>
    <s v="35.74.01"/>
    <x v="0"/>
    <s v="35.74.01.1008"/>
    <s v="Kademangan"/>
    <x v="0"/>
    <n v="0"/>
  </r>
  <r>
    <n v="2025"/>
    <s v="35.74.01"/>
    <x v="0"/>
    <s v="35.74.01.1008"/>
    <s v="Kademangan"/>
    <x v="1"/>
    <n v="1"/>
  </r>
  <r>
    <n v="2025"/>
    <s v="35.74.01"/>
    <x v="0"/>
    <s v="35.74.01.1008"/>
    <s v="Kademangan"/>
    <x v="2"/>
    <n v="0"/>
  </r>
  <r>
    <n v="2025"/>
    <s v="35.74.01"/>
    <x v="0"/>
    <s v="35.74.01.1008"/>
    <s v="Kademangan"/>
    <x v="3"/>
    <n v="0"/>
  </r>
  <r>
    <n v="2025"/>
    <s v="35.74.01"/>
    <x v="0"/>
    <s v="35.74.01.1008"/>
    <s v="Kademangan"/>
    <x v="4"/>
    <n v="3"/>
  </r>
  <r>
    <n v="2025"/>
    <s v="35.74.01"/>
    <x v="0"/>
    <s v="35.74.01.1008"/>
    <s v="Kademangan"/>
    <x v="5"/>
    <n v="0"/>
  </r>
  <r>
    <n v="2025"/>
    <s v="35.74.01"/>
    <x v="0"/>
    <s v="35.74.01.1009"/>
    <s v="Pilang"/>
    <x v="0"/>
    <n v="0"/>
  </r>
  <r>
    <n v="2025"/>
    <s v="35.74.01"/>
    <x v="0"/>
    <s v="35.74.01.1009"/>
    <s v="Pilang"/>
    <x v="1"/>
    <n v="5"/>
  </r>
  <r>
    <n v="2025"/>
    <s v="35.74.01"/>
    <x v="0"/>
    <s v="35.74.01.1009"/>
    <s v="Pilang"/>
    <x v="2"/>
    <n v="0"/>
  </r>
  <r>
    <n v="2025"/>
    <s v="35.74.01"/>
    <x v="0"/>
    <s v="35.74.01.1009"/>
    <s v="Pilang"/>
    <x v="3"/>
    <n v="3"/>
  </r>
  <r>
    <n v="2025"/>
    <s v="35.74.01"/>
    <x v="0"/>
    <s v="35.74.01.1009"/>
    <s v="Pilang"/>
    <x v="4"/>
    <n v="10"/>
  </r>
  <r>
    <n v="2025"/>
    <s v="35.74.01"/>
    <x v="0"/>
    <s v="35.74.01.1009"/>
    <s v="Pilang"/>
    <x v="5"/>
    <n v="0"/>
  </r>
  <r>
    <n v="2025"/>
    <s v="35.74.02"/>
    <x v="1"/>
    <s v="35.74.02.1001"/>
    <s v="Jrebeng Kidul"/>
    <x v="0"/>
    <n v="0"/>
  </r>
  <r>
    <n v="2025"/>
    <s v="35.74.02"/>
    <x v="1"/>
    <s v="35.74.02.1001"/>
    <s v="Jrebeng Kidul"/>
    <x v="1"/>
    <n v="1"/>
  </r>
  <r>
    <n v="2025"/>
    <s v="35.74.02"/>
    <x v="1"/>
    <s v="35.74.02.1001"/>
    <s v="Jrebeng Kidul"/>
    <x v="2"/>
    <n v="0"/>
  </r>
  <r>
    <n v="2025"/>
    <s v="35.74.02"/>
    <x v="1"/>
    <s v="35.74.02.1001"/>
    <s v="Jrebeng Kidul"/>
    <x v="3"/>
    <n v="2"/>
  </r>
  <r>
    <n v="2025"/>
    <s v="35.74.02"/>
    <x v="1"/>
    <s v="35.74.02.1001"/>
    <s v="Jrebeng Kidul"/>
    <x v="4"/>
    <n v="5"/>
  </r>
  <r>
    <n v="2025"/>
    <s v="35.74.02"/>
    <x v="1"/>
    <s v="35.74.02.1001"/>
    <s v="Jrebeng Kidul"/>
    <x v="5"/>
    <n v="0"/>
  </r>
  <r>
    <n v="2025"/>
    <s v="35.74.02"/>
    <x v="1"/>
    <s v="35.74.02.1002"/>
    <s v="Pakistaji"/>
    <x v="0"/>
    <n v="0"/>
  </r>
  <r>
    <n v="2025"/>
    <s v="35.74.02"/>
    <x v="1"/>
    <s v="35.74.02.1002"/>
    <s v="Pakistaji"/>
    <x v="1"/>
    <n v="0"/>
  </r>
  <r>
    <n v="2025"/>
    <s v="35.74.02"/>
    <x v="1"/>
    <s v="35.74.02.1002"/>
    <s v="Pakistaji"/>
    <x v="2"/>
    <n v="0"/>
  </r>
  <r>
    <n v="2025"/>
    <s v="35.74.02"/>
    <x v="1"/>
    <s v="35.74.02.1002"/>
    <s v="Pakistaji"/>
    <x v="3"/>
    <n v="0"/>
  </r>
  <r>
    <n v="2025"/>
    <s v="35.74.02"/>
    <x v="1"/>
    <s v="35.74.02.1002"/>
    <s v="Pakistaji"/>
    <x v="4"/>
    <n v="3"/>
  </r>
  <r>
    <n v="2025"/>
    <s v="35.74.02"/>
    <x v="1"/>
    <s v="35.74.02.1002"/>
    <s v="Pakistaji"/>
    <x v="5"/>
    <n v="0"/>
  </r>
  <r>
    <n v="2025"/>
    <s v="35.74.02"/>
    <x v="1"/>
    <s v="35.74.02.1003"/>
    <s v="Kedunggaleng"/>
    <x v="0"/>
    <n v="0"/>
  </r>
  <r>
    <n v="2025"/>
    <s v="35.74.02"/>
    <x v="1"/>
    <s v="35.74.02.1003"/>
    <s v="Kedunggaleng"/>
    <x v="1"/>
    <n v="0"/>
  </r>
  <r>
    <n v="2025"/>
    <s v="35.74.02"/>
    <x v="1"/>
    <s v="35.74.02.1003"/>
    <s v="Kedunggaleng"/>
    <x v="2"/>
    <n v="0"/>
  </r>
  <r>
    <n v="2025"/>
    <s v="35.74.02"/>
    <x v="1"/>
    <s v="35.74.02.1003"/>
    <s v="Kedunggaleng"/>
    <x v="3"/>
    <n v="0"/>
  </r>
  <r>
    <n v="2025"/>
    <s v="35.74.02"/>
    <x v="1"/>
    <s v="35.74.02.1003"/>
    <s v="Kedunggaleng"/>
    <x v="4"/>
    <n v="2"/>
  </r>
  <r>
    <n v="2025"/>
    <s v="35.74.02"/>
    <x v="1"/>
    <s v="35.74.02.1003"/>
    <s v="Kedunggaleng"/>
    <x v="5"/>
    <n v="0"/>
  </r>
  <r>
    <n v="2025"/>
    <s v="35.74.02"/>
    <x v="1"/>
    <s v="35.74.02.1005"/>
    <s v="Kedung Asem"/>
    <x v="0"/>
    <n v="0"/>
  </r>
  <r>
    <n v="2025"/>
    <s v="35.74.02"/>
    <x v="1"/>
    <s v="35.74.02.1005"/>
    <s v="Kedung Asem"/>
    <x v="1"/>
    <n v="4"/>
  </r>
  <r>
    <n v="2025"/>
    <s v="35.74.02"/>
    <x v="1"/>
    <s v="35.74.02.1005"/>
    <s v="Kedung Asem"/>
    <x v="2"/>
    <n v="0"/>
  </r>
  <r>
    <n v="2025"/>
    <s v="35.74.02"/>
    <x v="1"/>
    <s v="35.74.02.1005"/>
    <s v="Kedung Asem"/>
    <x v="3"/>
    <n v="0"/>
  </r>
  <r>
    <n v="2025"/>
    <s v="35.74.02"/>
    <x v="1"/>
    <s v="35.74.02.1005"/>
    <s v="Kedung Asem"/>
    <x v="4"/>
    <n v="3"/>
  </r>
  <r>
    <n v="2025"/>
    <s v="35.74.02"/>
    <x v="1"/>
    <s v="35.74.02.1005"/>
    <s v="Kedung Asem"/>
    <x v="5"/>
    <n v="0"/>
  </r>
  <r>
    <n v="2025"/>
    <s v="35.74.02"/>
    <x v="1"/>
    <s v="35.74.02.1006"/>
    <s v="Sumber Taman"/>
    <x v="0"/>
    <n v="0"/>
  </r>
  <r>
    <n v="2025"/>
    <s v="35.74.02"/>
    <x v="1"/>
    <s v="35.74.02.1006"/>
    <s v="Sumber Taman"/>
    <x v="1"/>
    <n v="4"/>
  </r>
  <r>
    <n v="2025"/>
    <s v="35.74.02"/>
    <x v="1"/>
    <s v="35.74.02.1006"/>
    <s v="Sumber Taman"/>
    <x v="2"/>
    <n v="0"/>
  </r>
  <r>
    <n v="2025"/>
    <s v="35.74.02"/>
    <x v="1"/>
    <s v="35.74.02.1006"/>
    <s v="Sumber Taman"/>
    <x v="3"/>
    <n v="0"/>
  </r>
  <r>
    <n v="2025"/>
    <s v="35.74.02"/>
    <x v="1"/>
    <s v="35.74.02.1006"/>
    <s v="Sumber Taman"/>
    <x v="4"/>
    <n v="14"/>
  </r>
  <r>
    <n v="2025"/>
    <s v="35.74.02"/>
    <x v="1"/>
    <s v="35.74.02.1006"/>
    <s v="Sumber Taman"/>
    <x v="5"/>
    <n v="0"/>
  </r>
  <r>
    <n v="2025"/>
    <s v="35.74.02"/>
    <x v="1"/>
    <s v="35.74.02.1007"/>
    <s v="Wonoasih"/>
    <x v="0"/>
    <n v="0"/>
  </r>
  <r>
    <n v="2025"/>
    <s v="35.74.02"/>
    <x v="1"/>
    <s v="35.74.02.1007"/>
    <s v="Wonoasih"/>
    <x v="1"/>
    <n v="0"/>
  </r>
  <r>
    <n v="2025"/>
    <s v="35.74.02"/>
    <x v="1"/>
    <s v="35.74.02.1007"/>
    <s v="Wonoasih"/>
    <x v="2"/>
    <n v="0"/>
  </r>
  <r>
    <n v="2025"/>
    <s v="35.74.02"/>
    <x v="1"/>
    <s v="35.74.02.1007"/>
    <s v="Wonoasih"/>
    <x v="3"/>
    <n v="0"/>
  </r>
  <r>
    <n v="2025"/>
    <s v="35.74.02"/>
    <x v="1"/>
    <s v="35.74.02.1007"/>
    <s v="Wonoasih"/>
    <x v="4"/>
    <n v="1"/>
  </r>
  <r>
    <n v="2025"/>
    <s v="35.74.02"/>
    <x v="1"/>
    <s v="35.74.02.1007"/>
    <s v="Wonoasih"/>
    <x v="5"/>
    <n v="0"/>
  </r>
  <r>
    <n v="2025"/>
    <s v="35.74.03"/>
    <x v="2"/>
    <s v="35.74.03.1001"/>
    <s v="Mayangan"/>
    <x v="0"/>
    <n v="0"/>
  </r>
  <r>
    <n v="2025"/>
    <s v="35.74.03"/>
    <x v="2"/>
    <s v="35.74.03.1001"/>
    <s v="Mayangan"/>
    <x v="1"/>
    <n v="8"/>
  </r>
  <r>
    <n v="2025"/>
    <s v="35.74.03"/>
    <x v="2"/>
    <s v="35.74.03.1001"/>
    <s v="Mayangan"/>
    <x v="2"/>
    <n v="0"/>
  </r>
  <r>
    <n v="2025"/>
    <s v="35.74.03"/>
    <x v="2"/>
    <s v="35.74.03.1001"/>
    <s v="Mayangan"/>
    <x v="3"/>
    <n v="1"/>
  </r>
  <r>
    <n v="2025"/>
    <s v="35.74.03"/>
    <x v="2"/>
    <s v="35.74.03.1001"/>
    <s v="Mayangan"/>
    <x v="4"/>
    <n v="5"/>
  </r>
  <r>
    <n v="2025"/>
    <s v="35.74.03"/>
    <x v="2"/>
    <s v="35.74.03.1001"/>
    <s v="Mayangan"/>
    <x v="5"/>
    <n v="0"/>
  </r>
  <r>
    <n v="2025"/>
    <s v="35.74.03"/>
    <x v="2"/>
    <s v="35.74.03.1002"/>
    <s v="Mangunharjo"/>
    <x v="0"/>
    <n v="9"/>
  </r>
  <r>
    <n v="2025"/>
    <s v="35.74.03"/>
    <x v="2"/>
    <s v="35.74.03.1002"/>
    <s v="Mangunharjo"/>
    <x v="1"/>
    <n v="40"/>
  </r>
  <r>
    <n v="2025"/>
    <s v="35.74.03"/>
    <x v="2"/>
    <s v="35.74.03.1002"/>
    <s v="Mangunharjo"/>
    <x v="2"/>
    <n v="0"/>
  </r>
  <r>
    <n v="2025"/>
    <s v="35.74.03"/>
    <x v="2"/>
    <s v="35.74.03.1002"/>
    <s v="Mangunharjo"/>
    <x v="3"/>
    <n v="12"/>
  </r>
  <r>
    <n v="2025"/>
    <s v="35.74.03"/>
    <x v="2"/>
    <s v="35.74.03.1002"/>
    <s v="Mangunharjo"/>
    <x v="4"/>
    <n v="10"/>
  </r>
  <r>
    <n v="2025"/>
    <s v="35.74.03"/>
    <x v="2"/>
    <s v="35.74.03.1002"/>
    <s v="Mangunharjo"/>
    <x v="5"/>
    <n v="2"/>
  </r>
  <r>
    <n v="2025"/>
    <s v="35.74.03"/>
    <x v="2"/>
    <s v="35.74.03.1004"/>
    <s v="Jati"/>
    <x v="0"/>
    <n v="0"/>
  </r>
  <r>
    <n v="2025"/>
    <s v="35.74.03"/>
    <x v="2"/>
    <s v="35.74.03.1004"/>
    <s v="Jati"/>
    <x v="1"/>
    <n v="10"/>
  </r>
  <r>
    <n v="2025"/>
    <s v="35.74.03"/>
    <x v="2"/>
    <s v="35.74.03.1004"/>
    <s v="Jati"/>
    <x v="2"/>
    <n v="0"/>
  </r>
  <r>
    <n v="2025"/>
    <s v="35.74.03"/>
    <x v="2"/>
    <s v="35.74.03.1004"/>
    <s v="Jati"/>
    <x v="3"/>
    <n v="7"/>
  </r>
  <r>
    <n v="2025"/>
    <s v="35.74.03"/>
    <x v="2"/>
    <s v="35.74.03.1004"/>
    <s v="Jati"/>
    <x v="4"/>
    <n v="14"/>
  </r>
  <r>
    <n v="2025"/>
    <s v="35.74.03"/>
    <x v="2"/>
    <s v="35.74.03.1004"/>
    <s v="Jati"/>
    <x v="5"/>
    <n v="0"/>
  </r>
  <r>
    <n v="2025"/>
    <s v="35.74.03"/>
    <x v="2"/>
    <s v="35.74.03.1007"/>
    <s v="Sukabumi"/>
    <x v="0"/>
    <n v="10"/>
  </r>
  <r>
    <n v="2025"/>
    <s v="35.74.03"/>
    <x v="2"/>
    <s v="35.74.03.1007"/>
    <s v="Sukabumi"/>
    <x v="1"/>
    <n v="22"/>
  </r>
  <r>
    <n v="2025"/>
    <s v="35.74.03"/>
    <x v="2"/>
    <s v="35.74.03.1007"/>
    <s v="Sukabumi"/>
    <x v="2"/>
    <n v="0"/>
  </r>
  <r>
    <n v="2025"/>
    <s v="35.74.03"/>
    <x v="2"/>
    <s v="35.74.03.1007"/>
    <s v="Sukabumi"/>
    <x v="3"/>
    <n v="12"/>
  </r>
  <r>
    <n v="2025"/>
    <s v="35.74.03"/>
    <x v="2"/>
    <s v="35.74.03.1007"/>
    <s v="Sukabumi"/>
    <x v="4"/>
    <n v="12"/>
  </r>
  <r>
    <n v="2025"/>
    <s v="35.74.03"/>
    <x v="2"/>
    <s v="35.74.03.1007"/>
    <s v="Sukabumi"/>
    <x v="5"/>
    <n v="0"/>
  </r>
  <r>
    <n v="2025"/>
    <s v="35.74.03"/>
    <x v="2"/>
    <s v="35.74.03.1010"/>
    <s v="Wiroborang"/>
    <x v="0"/>
    <n v="0"/>
  </r>
  <r>
    <n v="2025"/>
    <s v="35.74.03"/>
    <x v="2"/>
    <s v="35.74.03.1010"/>
    <s v="Wiroborang"/>
    <x v="1"/>
    <n v="10"/>
  </r>
  <r>
    <n v="2025"/>
    <s v="35.74.03"/>
    <x v="2"/>
    <s v="35.74.03.1010"/>
    <s v="Wiroborang"/>
    <x v="2"/>
    <n v="0"/>
  </r>
  <r>
    <n v="2025"/>
    <s v="35.74.03"/>
    <x v="2"/>
    <s v="35.74.03.1010"/>
    <s v="Wiroborang"/>
    <x v="3"/>
    <n v="0"/>
  </r>
  <r>
    <n v="2025"/>
    <s v="35.74.03"/>
    <x v="2"/>
    <s v="35.74.03.1010"/>
    <s v="Wiroborang"/>
    <x v="4"/>
    <n v="7"/>
  </r>
  <r>
    <n v="2025"/>
    <s v="35.74.03"/>
    <x v="2"/>
    <s v="35.74.03.1010"/>
    <s v="Wiroborang"/>
    <x v="5"/>
    <n v="0"/>
  </r>
  <r>
    <n v="2025"/>
    <s v="35.74.04"/>
    <x v="3"/>
    <s v="35.74.04.1001"/>
    <s v="Tisnonegaran"/>
    <x v="0"/>
    <n v="11"/>
  </r>
  <r>
    <n v="2025"/>
    <s v="35.74.04"/>
    <x v="3"/>
    <s v="35.74.04.1001"/>
    <s v="Tisnonegaran"/>
    <x v="1"/>
    <n v="10"/>
  </r>
  <r>
    <n v="2025"/>
    <s v="35.74.04"/>
    <x v="3"/>
    <s v="35.74.04.1001"/>
    <s v="Tisnonegaran"/>
    <x v="2"/>
    <n v="0"/>
  </r>
  <r>
    <n v="2025"/>
    <s v="35.74.04"/>
    <x v="3"/>
    <s v="35.74.04.1001"/>
    <s v="Tisnonegaran"/>
    <x v="3"/>
    <n v="18"/>
  </r>
  <r>
    <n v="2025"/>
    <s v="35.74.04"/>
    <x v="3"/>
    <s v="35.74.04.1001"/>
    <s v="Tisnonegaran"/>
    <x v="4"/>
    <n v="6"/>
  </r>
  <r>
    <n v="2025"/>
    <s v="35.74.04"/>
    <x v="3"/>
    <s v="35.74.04.1001"/>
    <s v="Tisnonegaran"/>
    <x v="5"/>
    <n v="0"/>
  </r>
  <r>
    <n v="2025"/>
    <s v="35.74.04"/>
    <x v="3"/>
    <s v="35.74.04.1002"/>
    <s v="Sukoharjo"/>
    <x v="0"/>
    <n v="0"/>
  </r>
  <r>
    <n v="2025"/>
    <s v="35.74.04"/>
    <x v="3"/>
    <s v="35.74.04.1002"/>
    <s v="Sukoharjo"/>
    <x v="1"/>
    <n v="0"/>
  </r>
  <r>
    <n v="2025"/>
    <s v="35.74.04"/>
    <x v="3"/>
    <s v="35.74.04.1002"/>
    <s v="Sukoharjo"/>
    <x v="2"/>
    <n v="0"/>
  </r>
  <r>
    <n v="2025"/>
    <s v="35.74.04"/>
    <x v="3"/>
    <s v="35.74.04.1002"/>
    <s v="Sukoharjo"/>
    <x v="3"/>
    <n v="0"/>
  </r>
  <r>
    <n v="2025"/>
    <s v="35.74.04"/>
    <x v="3"/>
    <s v="35.74.04.1002"/>
    <s v="Sukoharjo"/>
    <x v="4"/>
    <n v="5"/>
  </r>
  <r>
    <n v="2025"/>
    <s v="35.74.04"/>
    <x v="3"/>
    <s v="35.74.04.1002"/>
    <s v="Sukoharjo"/>
    <x v="5"/>
    <n v="0"/>
  </r>
  <r>
    <n v="2025"/>
    <s v="35.74.04"/>
    <x v="3"/>
    <s v="35.74.04.1003"/>
    <s v="Kanigaran"/>
    <x v="0"/>
    <n v="1"/>
  </r>
  <r>
    <n v="2025"/>
    <s v="35.74.04"/>
    <x v="3"/>
    <s v="35.74.04.1003"/>
    <s v="Kanigaran"/>
    <x v="1"/>
    <n v="18"/>
  </r>
  <r>
    <n v="2025"/>
    <s v="35.74.04"/>
    <x v="3"/>
    <s v="35.74.04.1003"/>
    <s v="Kanigaran"/>
    <x v="2"/>
    <n v="0"/>
  </r>
  <r>
    <n v="2025"/>
    <s v="35.74.04"/>
    <x v="3"/>
    <s v="35.74.04.1003"/>
    <s v="Kanigaran"/>
    <x v="3"/>
    <n v="7"/>
  </r>
  <r>
    <n v="2025"/>
    <s v="35.74.04"/>
    <x v="3"/>
    <s v="35.74.04.1003"/>
    <s v="Kanigaran"/>
    <x v="4"/>
    <n v="14"/>
  </r>
  <r>
    <n v="2025"/>
    <s v="35.74.04"/>
    <x v="3"/>
    <s v="35.74.04.1003"/>
    <s v="Kanigaran"/>
    <x v="5"/>
    <n v="4"/>
  </r>
  <r>
    <n v="2025"/>
    <s v="35.74.04"/>
    <x v="3"/>
    <s v="35.74.04.1004"/>
    <s v="Kebonsari Wetan"/>
    <x v="0"/>
    <n v="0"/>
  </r>
  <r>
    <n v="2025"/>
    <s v="35.74.04"/>
    <x v="3"/>
    <s v="35.74.04.1004"/>
    <s v="Kebonsari Wetan"/>
    <x v="1"/>
    <n v="4"/>
  </r>
  <r>
    <n v="2025"/>
    <s v="35.74.04"/>
    <x v="3"/>
    <s v="35.74.04.1004"/>
    <s v="Kebonsari Wetan"/>
    <x v="2"/>
    <n v="0"/>
  </r>
  <r>
    <n v="2025"/>
    <s v="35.74.04"/>
    <x v="3"/>
    <s v="35.74.04.1004"/>
    <s v="Kebonsari Wetan"/>
    <x v="3"/>
    <n v="2"/>
  </r>
  <r>
    <n v="2025"/>
    <s v="35.74.04"/>
    <x v="3"/>
    <s v="35.74.04.1004"/>
    <s v="Kebonsari Wetan"/>
    <x v="4"/>
    <n v="8"/>
  </r>
  <r>
    <n v="2025"/>
    <s v="35.74.04"/>
    <x v="3"/>
    <s v="35.74.04.1004"/>
    <s v="Kebonsari Wetan"/>
    <x v="5"/>
    <n v="0"/>
  </r>
  <r>
    <n v="2025"/>
    <s v="35.74.04"/>
    <x v="3"/>
    <s v="35.74.04.1005"/>
    <s v="Curahgrinting"/>
    <x v="0"/>
    <n v="0"/>
  </r>
  <r>
    <n v="2025"/>
    <s v="35.74.04"/>
    <x v="3"/>
    <s v="35.74.04.1005"/>
    <s v="Curahgrinting"/>
    <x v="1"/>
    <n v="18"/>
  </r>
  <r>
    <n v="2025"/>
    <s v="35.74.04"/>
    <x v="3"/>
    <s v="35.74.04.1005"/>
    <s v="Curahgrinting"/>
    <x v="2"/>
    <n v="0"/>
  </r>
  <r>
    <n v="2025"/>
    <s v="35.74.04"/>
    <x v="3"/>
    <s v="35.74.04.1005"/>
    <s v="Curahgrinting"/>
    <x v="3"/>
    <n v="1"/>
  </r>
  <r>
    <n v="2025"/>
    <s v="35.74.04"/>
    <x v="3"/>
    <s v="35.74.04.1005"/>
    <s v="Curahgrinting"/>
    <x v="4"/>
    <n v="20"/>
  </r>
  <r>
    <n v="2025"/>
    <s v="35.74.04"/>
    <x v="3"/>
    <s v="35.74.04.1005"/>
    <s v="Curahgrinting"/>
    <x v="5"/>
    <n v="2"/>
  </r>
  <r>
    <n v="2025"/>
    <s v="35.74.04"/>
    <x v="3"/>
    <s v="35.74.04.1006"/>
    <s v="Kebonsari Kulon"/>
    <x v="0"/>
    <n v="2"/>
  </r>
  <r>
    <n v="2025"/>
    <s v="35.74.04"/>
    <x v="3"/>
    <s v="35.74.04.1006"/>
    <s v="Kebonsari Kulon"/>
    <x v="1"/>
    <n v="9"/>
  </r>
  <r>
    <n v="2025"/>
    <s v="35.74.04"/>
    <x v="3"/>
    <s v="35.74.04.1006"/>
    <s v="Kebonsari Kulon"/>
    <x v="2"/>
    <n v="0"/>
  </r>
  <r>
    <n v="2025"/>
    <s v="35.74.04"/>
    <x v="3"/>
    <s v="35.74.04.1006"/>
    <s v="Kebonsari Kulon"/>
    <x v="3"/>
    <n v="6"/>
  </r>
  <r>
    <n v="2025"/>
    <s v="35.74.04"/>
    <x v="3"/>
    <s v="35.74.04.1006"/>
    <s v="Kebonsari Kulon"/>
    <x v="4"/>
    <n v="8"/>
  </r>
  <r>
    <n v="2025"/>
    <s v="35.74.04"/>
    <x v="3"/>
    <s v="35.74.04.1006"/>
    <s v="Kebonsari Kulon"/>
    <x v="5"/>
    <n v="0"/>
  </r>
  <r>
    <n v="2025"/>
    <s v="35.74.05"/>
    <x v="4"/>
    <s v="35.74.05.1001"/>
    <s v="Jrebeng Kulon"/>
    <x v="0"/>
    <n v="0"/>
  </r>
  <r>
    <n v="2025"/>
    <s v="35.74.05"/>
    <x v="4"/>
    <s v="35.74.05.1001"/>
    <s v="Jrebeng Kulon"/>
    <x v="1"/>
    <n v="0"/>
  </r>
  <r>
    <n v="2025"/>
    <s v="35.74.05"/>
    <x v="4"/>
    <s v="35.74.05.1001"/>
    <s v="Jrebeng Kulon"/>
    <x v="2"/>
    <n v="0"/>
  </r>
  <r>
    <n v="2025"/>
    <s v="35.74.05"/>
    <x v="4"/>
    <s v="35.74.05.1001"/>
    <s v="Jrebeng Kulon"/>
    <x v="3"/>
    <n v="2"/>
  </r>
  <r>
    <n v="2025"/>
    <s v="35.74.05"/>
    <x v="4"/>
    <s v="35.74.05.1001"/>
    <s v="Jrebeng Kulon"/>
    <x v="4"/>
    <n v="15"/>
  </r>
  <r>
    <n v="2025"/>
    <s v="35.74.05"/>
    <x v="4"/>
    <s v="35.74.05.1001"/>
    <s v="Jrebeng Kulon"/>
    <x v="5"/>
    <n v="0"/>
  </r>
  <r>
    <n v="2025"/>
    <s v="35.74.05"/>
    <x v="4"/>
    <s v="35.74.05.1002"/>
    <s v="Kareng Lor"/>
    <x v="0"/>
    <n v="0"/>
  </r>
  <r>
    <n v="2025"/>
    <s v="35.74.05"/>
    <x v="4"/>
    <s v="35.74.05.1002"/>
    <s v="Kareng Lor"/>
    <x v="1"/>
    <n v="2"/>
  </r>
  <r>
    <n v="2025"/>
    <s v="35.74.05"/>
    <x v="4"/>
    <s v="35.74.05.1002"/>
    <s v="Kareng Lor"/>
    <x v="2"/>
    <n v="0"/>
  </r>
  <r>
    <n v="2025"/>
    <s v="35.74.05"/>
    <x v="4"/>
    <s v="35.74.05.1002"/>
    <s v="Kareng Lor"/>
    <x v="3"/>
    <n v="0"/>
  </r>
  <r>
    <n v="2025"/>
    <s v="35.74.05"/>
    <x v="4"/>
    <s v="35.74.05.1002"/>
    <s v="Kareng Lor"/>
    <x v="4"/>
    <n v="9"/>
  </r>
  <r>
    <n v="2025"/>
    <s v="35.74.05"/>
    <x v="4"/>
    <s v="35.74.05.1002"/>
    <s v="Kareng Lor"/>
    <x v="5"/>
    <n v="0"/>
  </r>
  <r>
    <n v="2025"/>
    <s v="35.74.05"/>
    <x v="4"/>
    <s v="35.74.05.1003"/>
    <s v="Sumber Wetan"/>
    <x v="0"/>
    <n v="0"/>
  </r>
  <r>
    <n v="2025"/>
    <s v="35.74.05"/>
    <x v="4"/>
    <s v="35.74.05.1003"/>
    <s v="Sumber Wetan"/>
    <x v="1"/>
    <n v="0"/>
  </r>
  <r>
    <n v="2025"/>
    <s v="35.74.05"/>
    <x v="4"/>
    <s v="35.74.05.1003"/>
    <s v="Sumber Wetan"/>
    <x v="2"/>
    <n v="0"/>
  </r>
  <r>
    <n v="2025"/>
    <s v="35.74.05"/>
    <x v="4"/>
    <s v="35.74.05.1003"/>
    <s v="Sumber Wetan"/>
    <x v="3"/>
    <n v="0"/>
  </r>
  <r>
    <n v="2025"/>
    <s v="35.74.05"/>
    <x v="4"/>
    <s v="35.74.05.1003"/>
    <s v="Sumber Wetan"/>
    <x v="4"/>
    <n v="8"/>
  </r>
  <r>
    <n v="2025"/>
    <s v="35.74.05"/>
    <x v="4"/>
    <s v="35.74.05.1003"/>
    <s v="Sumber Wetan"/>
    <x v="5"/>
    <n v="0"/>
  </r>
  <r>
    <n v="2025"/>
    <s v="35.74.05"/>
    <x v="4"/>
    <s v="35.74.05.1004"/>
    <s v="Jrebeng Lor"/>
    <x v="0"/>
    <n v="0"/>
  </r>
  <r>
    <n v="2025"/>
    <s v="35.74.05"/>
    <x v="4"/>
    <s v="35.74.05.1004"/>
    <s v="Jrebeng Lor"/>
    <x v="1"/>
    <n v="3"/>
  </r>
  <r>
    <n v="2025"/>
    <s v="35.74.05"/>
    <x v="4"/>
    <s v="35.74.05.1004"/>
    <s v="Jrebeng Lor"/>
    <x v="2"/>
    <n v="0"/>
  </r>
  <r>
    <n v="2025"/>
    <s v="35.74.05"/>
    <x v="4"/>
    <s v="35.74.05.1004"/>
    <s v="Jrebeng Lor"/>
    <x v="3"/>
    <n v="0"/>
  </r>
  <r>
    <n v="2025"/>
    <s v="35.74.05"/>
    <x v="4"/>
    <s v="35.74.05.1004"/>
    <s v="Jrebeng Lor"/>
    <x v="4"/>
    <n v="19"/>
  </r>
  <r>
    <n v="2025"/>
    <s v="35.74.05"/>
    <x v="4"/>
    <s v="35.74.05.1004"/>
    <s v="Jrebeng Lor"/>
    <x v="5"/>
    <n v="0"/>
  </r>
  <r>
    <n v="2025"/>
    <s v="35.74.05"/>
    <x v="4"/>
    <s v="35.74.05.1005"/>
    <s v="Kedopok"/>
    <x v="0"/>
    <n v="0"/>
  </r>
  <r>
    <n v="2025"/>
    <s v="35.74.05"/>
    <x v="4"/>
    <s v="35.74.05.1005"/>
    <s v="Kedopok"/>
    <x v="1"/>
    <n v="0"/>
  </r>
  <r>
    <n v="2025"/>
    <s v="35.74.05"/>
    <x v="4"/>
    <s v="35.74.05.1005"/>
    <s v="Kedopok"/>
    <x v="2"/>
    <n v="0"/>
  </r>
  <r>
    <n v="2025"/>
    <s v="35.74.05"/>
    <x v="4"/>
    <s v="35.74.05.1005"/>
    <s v="Kedopok"/>
    <x v="3"/>
    <n v="1"/>
  </r>
  <r>
    <n v="2025"/>
    <s v="35.74.05"/>
    <x v="4"/>
    <s v="35.74.05.1005"/>
    <s v="Kedopok"/>
    <x v="4"/>
    <n v="1"/>
  </r>
  <r>
    <n v="2025"/>
    <s v="35.74.05"/>
    <x v="4"/>
    <s v="35.74.05.1005"/>
    <s v="Kedopok"/>
    <x v="5"/>
    <n v="1"/>
  </r>
  <r>
    <n v="2025"/>
    <s v="35.74.05"/>
    <x v="4"/>
    <s v="35.74.05.1006"/>
    <s v="Jrebeng Wetan"/>
    <x v="0"/>
    <n v="0"/>
  </r>
  <r>
    <n v="2025"/>
    <s v="35.74.05"/>
    <x v="4"/>
    <s v="35.74.05.1006"/>
    <s v="Jrebeng Wetan"/>
    <x v="1"/>
    <n v="11"/>
  </r>
  <r>
    <n v="2025"/>
    <s v="35.74.05"/>
    <x v="4"/>
    <s v="35.74.05.1006"/>
    <s v="Jrebeng Wetan"/>
    <x v="2"/>
    <n v="0"/>
  </r>
  <r>
    <n v="2025"/>
    <s v="35.74.05"/>
    <x v="4"/>
    <s v="35.74.05.1006"/>
    <s v="Jrebeng Wetan"/>
    <x v="3"/>
    <n v="7"/>
  </r>
  <r>
    <n v="2025"/>
    <s v="35.74.05"/>
    <x v="4"/>
    <s v="35.74.05.1006"/>
    <s v="Jrebeng Wetan"/>
    <x v="4"/>
    <n v="7"/>
  </r>
  <r>
    <n v="2025"/>
    <s v="35.74.05"/>
    <x v="4"/>
    <s v="35.74.05.1006"/>
    <s v="Jrebeng Wetan"/>
    <x v="5"/>
    <n v="0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">
  <r>
    <n v="2025"/>
    <s v="35.74.01"/>
    <x v="0"/>
    <s v="35.74.01.1002"/>
    <s v="Triwung Lor"/>
    <s v="Chill Coffee &amp; Eatery"/>
    <s v="Jl. Raya Bromo Kel. Triwung Lor Kec. Kademangan"/>
    <m/>
    <m/>
    <s v="0822-2844-0466"/>
    <m/>
  </r>
  <r>
    <n v="2025"/>
    <s v="35.74.01"/>
    <x v="0"/>
    <s v="35.74.01.1002"/>
    <s v="Triwung Lor"/>
    <s v="Garden City"/>
    <s v="Jl. Bromo Km 3 No.62 Kel. Triwung Lor Kec. Kademangan"/>
    <m/>
    <m/>
    <s v="0821-4568-7989"/>
    <s v="Wahyu"/>
  </r>
  <r>
    <n v="2025"/>
    <s v="35.74.04"/>
    <x v="1"/>
    <s v="35.74.04.1003"/>
    <s v="Kanigaran"/>
    <s v="Noe Coffee"/>
    <s v="Perumahan Asabri Blok F No.247 Kel. Kanigaran Kec. Kanigaran"/>
    <m/>
    <m/>
    <s v="0852-5840-1676"/>
    <m/>
  </r>
  <r>
    <n v="2025"/>
    <s v="35.74.04"/>
    <x v="1"/>
    <s v="35.74.04.1006"/>
    <s v="Kebonsari Kulon"/>
    <s v="Quatro"/>
    <s v="Jl. Panglima Sudirman No.327 Kel. Kebonsari Kulon Kec. Kanigaran"/>
    <m/>
    <m/>
    <s v="0813-3150-8224"/>
    <s v="Hardian Prayoga"/>
  </r>
  <r>
    <n v="2025"/>
    <s v="35.74.04"/>
    <x v="1"/>
    <s v="35.74.04.1006"/>
    <s v="Kebonsari Kulon"/>
    <s v="Seantero Eatery &amp; Café"/>
    <s v="Jl. Pahlawan No.65 Kel. Kebonsari Kulon Kec. Kanigaran"/>
    <m/>
    <m/>
    <s v="0851-4249-0711"/>
    <s v="Kiki Bunga Ari Firdauzi"/>
  </r>
  <r>
    <n v="2025"/>
    <s v="35.74.04"/>
    <x v="1"/>
    <s v="35.74.04.1001"/>
    <s v="Tisnonegaran"/>
    <s v="AAA"/>
    <s v="Jl. Pahlawan No.17 Kel. Tisnonegaran Kec. Kanigaran"/>
    <m/>
    <m/>
    <s v="0812-3377-9900"/>
    <s v="Andry H"/>
  </r>
  <r>
    <n v="2025"/>
    <s v="35.74.04"/>
    <x v="1"/>
    <s v="35.74.04.1001"/>
    <s v="Tisnonegaran"/>
    <s v="D &amp; C 19"/>
    <s v="Jl. Pahlawan No.19 Kel. Tisnonegaran Kec. Kanigaran"/>
    <m/>
    <m/>
    <s v="0821-3888-7888"/>
    <s v="Ridianto Sudijono Putro"/>
  </r>
  <r>
    <n v="2025"/>
    <s v="35.74.04"/>
    <x v="1"/>
    <s v="35.74.04.1001"/>
    <s v="Tisnonegaran"/>
    <s v="D'Bell Pepper"/>
    <s v="Jl. Suroyo No.1 Kel. Tisnonegaran Kec. Kanigaran"/>
    <m/>
    <m/>
    <s v="0335-421040"/>
    <s v="Candra Winarta"/>
  </r>
  <r>
    <n v="2025"/>
    <s v="35.74.04"/>
    <x v="1"/>
    <s v="35.74.04.1001"/>
    <s v="Tisnonegaran"/>
    <s v="Jawara Ngebul &amp; Gongso"/>
    <s v="Jl. Mas Suharto No.2 RT.04 RW.05 Kel. Tisnonegaran Kec. Kanigaran"/>
    <m/>
    <m/>
    <s v="0811-3771-449"/>
    <s v="Dedik Riyawan"/>
  </r>
  <r>
    <n v="2025"/>
    <s v="35.74.04"/>
    <x v="1"/>
    <s v="35.74.04.1001"/>
    <s v="Tisnonegaran"/>
    <s v="Laoban Kopitiam"/>
    <s v="Jl. Dr. Sutomo No.26 Kel. Tisnonegaran Kec. Kanigaran"/>
    <m/>
    <m/>
    <s v="0812-1728-6255"/>
    <m/>
  </r>
  <r>
    <n v="2025"/>
    <s v="35.74.04"/>
    <x v="1"/>
    <s v="35.74.04.1001"/>
    <s v="Tisnonegaran"/>
    <s v="Malawa Café"/>
    <s v="Jl. Panglima Sudirman No.36 Kel. Tisnonegaran Kec. Kanigaran"/>
    <m/>
    <m/>
    <s v="0822-4510-8488"/>
    <m/>
  </r>
  <r>
    <n v="2025"/>
    <s v="35.74.04"/>
    <x v="1"/>
    <s v="35.74.04.1001"/>
    <s v="Tisnonegaran"/>
    <s v="Sari Kuring"/>
    <s v="Jl. Imam Bonjol No.33 Kel. Tisnonegaran Kec. Kanigaran"/>
    <m/>
    <m/>
    <s v="0335-424999"/>
    <s v="Ronny Eltu"/>
  </r>
  <r>
    <n v="2025"/>
    <s v="35.74.04"/>
    <x v="1"/>
    <s v="35.74.04.1001"/>
    <s v="Tisnonegaran"/>
    <s v="Savana Resto"/>
    <s v="Jl. Dr. Sutomo No.70 Kel. Tisnonegaran Kec. Kanigaran"/>
    <m/>
    <m/>
    <s v="0335 4493777_x000a_ 0822-1177-7369"/>
    <s v="Andreas Lesmana S"/>
  </r>
  <r>
    <n v="2025"/>
    <s v="35.74.04"/>
    <x v="1"/>
    <s v="35.74.04.1001"/>
    <s v="Tisnonegaran"/>
    <s v="Uyah Gulo"/>
    <s v="Jl. Panglima Sudirman No.42 Kel. Tisnonegaran Kec. Kanigaran"/>
    <m/>
    <m/>
    <s v="0823-3886-9387"/>
    <s v="Dedy Kurniawan"/>
  </r>
  <r>
    <n v="2025"/>
    <s v="35.74.04"/>
    <x v="1"/>
    <s v="35.74.04.1001"/>
    <s v="Tisnonegaran"/>
    <s v="Waroeng Chef"/>
    <s v="Jl. Supriyadi Gg. Jepara Kel. Tisnonegaran Kec. Kanigaran"/>
    <m/>
    <m/>
    <s v="0812-3450-1180"/>
    <s v="Isnan"/>
  </r>
  <r>
    <n v="2025"/>
    <s v="35.74.04"/>
    <x v="1"/>
    <s v="35.74.04.1001"/>
    <s v="Tisnonegaran"/>
    <s v="Warung BPR (Boga Prima Rasa)"/>
    <s v="Jl. Pahlawan No.20 Tisnonegaran Kec. Kanigaran"/>
    <m/>
    <m/>
    <s v="0822-5778-4502"/>
    <m/>
  </r>
  <r>
    <n v="2025"/>
    <s v="35.74.03"/>
    <x v="2"/>
    <s v="35.74.03.1002"/>
    <s v="Mangunharjo"/>
    <s v="Batu Kepiting Seafood"/>
    <s v="Jl. Gatot Subroto No.80 RT.08 RW.07 Kel. Mangunharjo Kec. Mayangan"/>
    <m/>
    <m/>
    <s v="0878-8584-8887"/>
    <m/>
  </r>
  <r>
    <n v="2025"/>
    <s v="35.74.03"/>
    <x v="2"/>
    <s v="35.74.03.1002"/>
    <s v="Mangunharjo"/>
    <s v="Bijikopi Café"/>
    <s v="Jl. Ikan Kerapu Kel.Mangunharjo Kec. Mayangan"/>
    <m/>
    <m/>
    <s v="0878-5758-5788"/>
    <m/>
  </r>
  <r>
    <n v="2025"/>
    <s v="35.74.03"/>
    <x v="2"/>
    <s v="35.74.03.1002"/>
    <s v="Mangunharjo"/>
    <s v="J'Bing Cafe &amp; Resto"/>
    <s v="Jl. Basuki Rahmad No.9 RT.01 RW.16 Kel. Mangunharjo Kec. Mayangan"/>
    <m/>
    <m/>
    <s v="0852-3329-1115"/>
    <s v="Fitri Monika Permata Intan"/>
  </r>
  <r>
    <n v="2025"/>
    <s v="35.74.03"/>
    <x v="2"/>
    <s v="35.74.03.1002"/>
    <s v="Mangunharjo"/>
    <s v="JnC Resto n Pool"/>
    <s v="Jl. Hayam Wuruk No.9 Kel. Jati Kec. Mayangan"/>
    <m/>
    <m/>
    <s v="0812-5225-8257"/>
    <s v="Hengky Hadiyanto"/>
  </r>
  <r>
    <n v="2025"/>
    <s v="35.74.03"/>
    <x v="2"/>
    <s v="35.74.03.1002"/>
    <s v="Mangunharjo"/>
    <s v="Kedai Nusantara 168"/>
    <s v="Jl. Basuki Rahmad No.24 (Kompleks Ruko CGV Wijaya Kusuma) Kel. Mangunharjo Kec. Mayangan"/>
    <m/>
    <m/>
    <s v="0889-9196-4550"/>
    <s v="Jason"/>
  </r>
  <r>
    <n v="2025"/>
    <s v="35.74.03"/>
    <x v="2"/>
    <s v="35.74.03.1002"/>
    <s v="Mangunharjo"/>
    <s v="Rest-O-Tent"/>
    <s v="Pelabuhan Perikanan Pantai, Kel. Mangunharjo Kec. Mayangan"/>
    <m/>
    <m/>
    <s v="0335-7021002_x000a_ 0812-3348-4883"/>
    <s v="Lasy"/>
  </r>
  <r>
    <n v="2025"/>
    <s v="35.74.03"/>
    <x v="2"/>
    <s v="35.74.03.1002"/>
    <s v="Mangunharjo"/>
    <s v="Sego Box Reborn"/>
    <s v="Jl. Basuki Rahmad No.24 (Kompleks Ruko CGV Wijaya Kusuma) Kel. Mangunharjo Kec. Mayangan"/>
    <m/>
    <m/>
    <s v="0812-3278-1028"/>
    <s v="Jason"/>
  </r>
  <r>
    <n v="2025"/>
    <s v="35.74.03"/>
    <x v="2"/>
    <s v="35.74.03.1002"/>
    <s v="Mangunharjo"/>
    <s v="Warung KAMA"/>
    <s v="Pelabuhan Perikanan Pantai, Kel. Mangunharjo Kec. Mayangan"/>
    <m/>
    <m/>
    <s v="0813-3333-3925_x000a_ 0822-4444-4795"/>
    <s v="Habib Mahdi"/>
  </r>
  <r>
    <n v="2025"/>
    <s v="35.74.03"/>
    <x v="2"/>
    <s v="35.74.03.1002"/>
    <s v="Mangunharjo"/>
    <s v="Yakuza Japanese Food Restaurant"/>
    <s v="Jl. KH. Mansyur No.47 Mangunharjo Kec. Mayangan"/>
    <m/>
    <m/>
    <s v="0852-1553-0030"/>
    <m/>
  </r>
  <r>
    <n v="2025"/>
    <s v="35.74.03"/>
    <x v="2"/>
    <s v="35.74.03.1007"/>
    <s v="Sukabumi"/>
    <s v="Alibi Café &amp; Resto"/>
    <s v="Jl. Kartini No.88 Kel. Sukabumi Kec. Mayangan"/>
    <m/>
    <m/>
    <s v="0852-3030-4426"/>
    <s v="Angel"/>
  </r>
  <r>
    <n v="2025"/>
    <s v="35.74.03"/>
    <x v="2"/>
    <s v="35.74.03.1007"/>
    <s v="Sukabumi"/>
    <s v="Kampung Steak"/>
    <s v="Jl. Ahmad Yani No.12 Kel. Sukabumi Kec. Mayangan"/>
    <m/>
    <m/>
    <s v="0813-9249-5265"/>
    <m/>
  </r>
  <r>
    <n v="2025"/>
    <s v="35.74.03"/>
    <x v="2"/>
    <s v="35.74.03.1007"/>
    <s v="Sukabumi"/>
    <s v="Kedai Asha"/>
    <s v="Jl. Mayjen DI. Panjaitan No.45 Kel. Sukabumi Kec. Mayangan"/>
    <m/>
    <m/>
    <s v="0853-3428-2827"/>
    <s v="Sakina Permatasari"/>
  </r>
  <r>
    <n v="2025"/>
    <s v="35.74.03"/>
    <x v="2"/>
    <s v="35.74.03.1007"/>
    <s v="Sukabumi"/>
    <s v="Kokape"/>
    <s v="Jl. Imam Bonjol No.39 Kel. Sukabumi Kec. Mayangan"/>
    <m/>
    <m/>
    <s v="0811-3554-244"/>
    <s v="Lioe Christina"/>
  </r>
  <r>
    <n v="2025"/>
    <s v="35.74.03"/>
    <x v="2"/>
    <s v="35.74.03.1007"/>
    <s v="Sukabumi"/>
    <s v="Oikia Cafe and Eatery"/>
    <s v="Jl. Suyoso No.39 Kel. Sukabumi Kec. Mayangan"/>
    <m/>
    <m/>
    <s v="0896-1660-7241"/>
    <m/>
  </r>
  <r>
    <n v="2025"/>
    <s v="35.74.03"/>
    <x v="2"/>
    <s v="35.74.03.1007"/>
    <s v="Sukabumi"/>
    <s v="Orin Hall dan Resto"/>
    <s v="Jl. Panjaitan No.1A Kel. Sukabumi Kec. Mayangan"/>
    <m/>
    <m/>
    <s v="0335-426200"/>
    <s v="Fredo Hadi Kristanto, SE"/>
  </r>
  <r>
    <n v="2025"/>
    <s v="35.74.03"/>
    <x v="2"/>
    <s v="35.74.03.1007"/>
    <s v="Sukabumi"/>
    <s v="Paseban Sena Resto"/>
    <s v="Jl. Suroyo No.51-52_x000a_ Kel. Sukabumi Kec. Mayangan"/>
    <m/>
    <m/>
    <s v="0335-420444"/>
    <s v="Mirna Ayu Wulandari"/>
  </r>
  <r>
    <n v="2025"/>
    <s v="35.74.03"/>
    <x v="2"/>
    <s v="35.74.03.1007"/>
    <s v="Sukabumi"/>
    <s v="Q5 Steak &amp; Bowl"/>
    <s v="Jl. Ahmad Yani Kel. Sukabumi Kec. Mayangan"/>
    <m/>
    <m/>
    <s v="0812-3500-0675"/>
    <s v="A. Barizi"/>
  </r>
  <r>
    <n v="2025"/>
    <s v="35.74.03"/>
    <x v="2"/>
    <s v="35.74.03.1007"/>
    <s v="Sukabumi"/>
    <s v="Score Café &amp; Resto"/>
    <s v="Jl. Diponegoro No.05 Kel. Sukabumi Kec. Mayangan"/>
    <m/>
    <m/>
    <s v="0852-0456-7483"/>
    <m/>
  </r>
  <r>
    <n v="2025"/>
    <s v="35.74.03"/>
    <x v="2"/>
    <s v="35.74.03.1007"/>
    <s v="Sukabumi"/>
    <s v="Sumber Hidup"/>
    <s v="Jl. Dr. Moh Saleh Kel. Sukabumi Kec. Mayangan"/>
    <m/>
    <m/>
    <s v="0335-421413"/>
    <s v="Roy Oktavianus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9">
  <r>
    <n v="2025"/>
    <s v="35.74.01"/>
    <x v="0"/>
    <s v="35.74.01.1008"/>
    <s v="Kademangan"/>
    <s v="Rumah Makan Padang"/>
    <s v="Jl. Brantas RT.01 RW.02 Kel. Kademangan Kec. Kademangan"/>
    <m/>
    <m/>
    <s v="0821-4254-5568"/>
    <m/>
  </r>
  <r>
    <n v="2025"/>
    <s v="35.74.01"/>
    <x v="0"/>
    <s v="35.74.01.1001"/>
    <s v="Ketapang"/>
    <s v="Bakso Kita Prasmanan"/>
    <s v="Jl. Abdurrahman Wahid Kel. Ketapang Kec. Kademangan"/>
    <m/>
    <m/>
    <s v="0822-7766-1313"/>
    <m/>
  </r>
  <r>
    <n v="2025"/>
    <s v="35.74.01"/>
    <x v="0"/>
    <s v="35.74.01.1001"/>
    <s v="Ketapang"/>
    <s v="RM. Ayam Bromo"/>
    <s v="Jl. Raya Bromo No.88 Kel. Ketapang Kec. Kademangan"/>
    <m/>
    <m/>
    <s v="0851-0961-8555"/>
    <s v="Thomas CH"/>
  </r>
  <r>
    <n v="2025"/>
    <s v="35.74.01"/>
    <x v="0"/>
    <s v="35.74.01.1001"/>
    <s v="Ketapang"/>
    <s v="Rocket Chicken"/>
    <s v="Jln. Raya Bromo No.33 Kel. Ketapang Kec. Kademangan"/>
    <m/>
    <m/>
    <s v="0812-1543-4310"/>
    <s v="Yakup Efendi"/>
  </r>
  <r>
    <n v="2025"/>
    <s v="35.74.01"/>
    <x v="0"/>
    <s v="35.74.01.1009"/>
    <s v="Pilang"/>
    <s v="Bakso Eddy"/>
    <s v="Jl. Soekarno Hatta No.158 A Kel. Pilang Kec. Kademangan"/>
    <m/>
    <m/>
    <s v="0821-4071-7717"/>
    <s v="Eddy Jupriyanto"/>
  </r>
  <r>
    <n v="2025"/>
    <s v="35.74.01"/>
    <x v="0"/>
    <s v="35.74.01.1009"/>
    <s v="Pilang"/>
    <s v="Bakso Probolinggo"/>
    <s v="Jl. Soekarno Hatta Kel. Pilang Kec. Kademangan"/>
    <m/>
    <m/>
    <s v="0812-4936-3933"/>
    <s v="Slamet Swantoro"/>
  </r>
  <r>
    <n v="2025"/>
    <s v="35.74.01"/>
    <x v="0"/>
    <s v="35.74.01.1009"/>
    <s v="Pilang"/>
    <s v="Rawon Deltha"/>
    <s v="Jl. Soekarno - Hatta No.158A Kel. Pilang Kec. Kademangan"/>
    <m/>
    <m/>
    <m/>
    <m/>
  </r>
  <r>
    <n v="2025"/>
    <s v="35.74.01"/>
    <x v="0"/>
    <s v="35.74.01.1009"/>
    <s v="Pilang"/>
    <s v="Rocket Chicken"/>
    <s v="Jl. Soekarno Hatta No.143 Kel. Pilang Kec. Kademangan"/>
    <m/>
    <m/>
    <s v="0851-8430-7667"/>
    <s v="Dr. Yacob"/>
  </r>
  <r>
    <n v="2025"/>
    <s v="35.74.01"/>
    <x v="0"/>
    <s v="35.74.01.1009"/>
    <s v="Pilang"/>
    <s v="Warung Bunda Probolinggo"/>
    <s v="Jl. Sukarno Hatta No.142 Kel. Pilang Kec. Kademangan"/>
    <m/>
    <m/>
    <s v="0857-8423-0529"/>
    <m/>
  </r>
  <r>
    <n v="2025"/>
    <s v="35.74.01"/>
    <x v="0"/>
    <s v="35.74.01.1003"/>
    <s v="Triwung Kidul"/>
    <s v="Bakso Cuyy"/>
    <s v="Jl. Galunggung RT.1 RW.05 Kel. Triwung Kidul Kec. Kademangan"/>
    <m/>
    <m/>
    <s v="0853-3602-5567"/>
    <s v="Ari"/>
  </r>
  <r>
    <n v="2025"/>
    <s v="35.74.01"/>
    <x v="0"/>
    <s v="35.74.01.1003"/>
    <s v="Triwung Kidul"/>
    <s v="Humble Fried Chicken"/>
    <s v="Jl. Raya Bromo RT.07 RW.01 Kel. Triwung Kidul Kec. Kademangan"/>
    <m/>
    <m/>
    <s v="0822-4593-2264"/>
    <m/>
  </r>
  <r>
    <n v="2025"/>
    <s v="35.74.01"/>
    <x v="0"/>
    <s v="35.74.01.1003"/>
    <s v="Triwung Kidul"/>
    <s v="Pawone Bibuk"/>
    <s v="Jl. Semeru Kel. Triwung Kidul Kec. Kademangan"/>
    <m/>
    <m/>
    <s v="0823-3093-6762"/>
    <s v="Liv Ramadani Rahman"/>
  </r>
  <r>
    <n v="2025"/>
    <s v="35.74.01"/>
    <x v="0"/>
    <s v="35.74.01.1003"/>
    <s v="Triwung Kidul"/>
    <s v="Warung Bu Novi"/>
    <s v="Jl. Semeru RT.04 RW.05 Kel. Triwung Kidul Kec. Kademangan"/>
    <m/>
    <m/>
    <s v="0822-5746-4985"/>
    <m/>
  </r>
  <r>
    <n v="2025"/>
    <s v="35.74.01"/>
    <x v="0"/>
    <s v="35.74.01.1003"/>
    <s v="Triwung Kidul"/>
    <s v="Warung Geprek"/>
    <s v="Jl Semeru Barat Rusunawa Semeru Kel. Triwung Kidul Kec. Kademangan"/>
    <m/>
    <m/>
    <m/>
    <m/>
  </r>
  <r>
    <n v="2025"/>
    <s v="35.74.01"/>
    <x v="0"/>
    <s v="35.74.01.1003"/>
    <s v="Triwung Kidul"/>
    <s v="Warung Lesehan BM"/>
    <s v="Jl. Raya Bromo Km. 10 Kel. Triwung Kidul Kec. Kademangan"/>
    <m/>
    <m/>
    <s v="0823-3617-1877"/>
    <m/>
  </r>
  <r>
    <n v="2025"/>
    <s v="35.74.04"/>
    <x v="1"/>
    <s v="35.74.04.1005"/>
    <s v="Curahgrinting"/>
    <s v="Ayam Lodho"/>
    <s v="Jl Supriadi Kel. Curahgrinting Kec. Kanigaran"/>
    <m/>
    <m/>
    <s v="0852-3051-7832"/>
    <s v="B.Kirman"/>
  </r>
  <r>
    <n v="2025"/>
    <s v="35.74.04"/>
    <x v="1"/>
    <s v="35.74.04.1005"/>
    <s v="Curahgrinting"/>
    <s v="Bakso Setretanan"/>
    <s v="Jln,Citarum RT.5 RW.1 Kelh Curahgrinting"/>
    <m/>
    <m/>
    <s v="0822-3155-7475"/>
    <s v="Erlangga"/>
  </r>
  <r>
    <n v="2025"/>
    <s v="35.74.04"/>
    <x v="1"/>
    <s v="35.74.04.1005"/>
    <s v="Curahgrinting"/>
    <s v="Bakso Tenes Kikil &quot;Pak Noto&quot;"/>
    <s v="Jl. Citarum RW.04 Kel. Curahgrinting Kec. Kanigaran"/>
    <m/>
    <m/>
    <s v="0821-4211-6251"/>
    <s v="Noto"/>
  </r>
  <r>
    <n v="2025"/>
    <s v="35.74.04"/>
    <x v="1"/>
    <s v="35.74.04.1005"/>
    <s v="Curahgrinting"/>
    <s v="Carano Minang"/>
    <s v="Jl. Citarum RT.05 RW.04 Kel. Curahgrinting Kel. Kanigaran"/>
    <m/>
    <m/>
    <n v="85784201573"/>
    <m/>
  </r>
  <r>
    <n v="2025"/>
    <s v="35.74.04"/>
    <x v="1"/>
    <s v="35.74.04.1005"/>
    <s v="Curahgrinting"/>
    <s v="Dapoer ABC"/>
    <s v="Jl. Citarum RT.5 RW.01 Kel. Curahgrinting Kec. Kanigaran"/>
    <m/>
    <m/>
    <s v="085-23470569"/>
    <s v="Yanuar Bagus"/>
  </r>
  <r>
    <n v="2025"/>
    <s v="35.74.04"/>
    <x v="1"/>
    <s v="35.74.04.1005"/>
    <s v="Curahgrinting"/>
    <s v="Hamdalah"/>
    <s v="Jl. Supriadi RT.03 RW.04 Kel. Curahgrinting Kec. Kanigaran"/>
    <m/>
    <m/>
    <s v="0812-49741444"/>
    <s v="P Antok"/>
  </r>
  <r>
    <n v="2025"/>
    <s v="35.74.04"/>
    <x v="1"/>
    <s v="35.74.04.1005"/>
    <s v="Curahgrinting"/>
    <s v="Hisana Fried Chicken"/>
    <s v="Jl Supriadi RT.03 RW.04 Kel. Curahgrinting Kec. Kanigaran"/>
    <m/>
    <m/>
    <m/>
    <m/>
  </r>
  <r>
    <n v="2025"/>
    <s v="35.74.04"/>
    <x v="1"/>
    <s v="35.74.04.1005"/>
    <s v="Curahgrinting"/>
    <s v="Kedai Pizza"/>
    <s v="Jl. Citarum RT.5 RW.01 Kel. Curahgrinting Kec. Kanigaran"/>
    <m/>
    <m/>
    <s v="088-235458167"/>
    <s v="Sandra"/>
  </r>
  <r>
    <n v="2025"/>
    <s v="35.74.04"/>
    <x v="1"/>
    <s v="35.74.04.1005"/>
    <s v="Curahgrinting"/>
    <s v="Soto Ayam &quot;Cak Doel&quot;"/>
    <s v="Jl. Supriadi Belakang Eratex RT.05 RW.04 Kel. Curahgrinting Kec. Kanigaran"/>
    <m/>
    <m/>
    <s v="0821-4039-86725"/>
    <s v="Abd Mukti"/>
  </r>
  <r>
    <n v="2025"/>
    <s v="35.74.04"/>
    <x v="1"/>
    <s v="35.74.04.1005"/>
    <s v="Curahgrinting"/>
    <s v="Warung Barokah Ayam Geprek"/>
    <s v="Jln,Citarum RT.5 RW.1 Kelh Curahgrinting"/>
    <m/>
    <m/>
    <s v="0812-3567-6444"/>
    <s v="Rudiyanto"/>
  </r>
  <r>
    <n v="2025"/>
    <s v="35.74.04"/>
    <x v="1"/>
    <s v="35.74.04.1005"/>
    <s v="Curahgrinting"/>
    <s v="Warung Bu Broto"/>
    <s v="Jl. Citarum RT.5 RW.04 Kel. Curahgrinting Kec. Kanigaran"/>
    <m/>
    <m/>
    <s v="0812-3457-775"/>
    <s v="Bu Broto"/>
  </r>
  <r>
    <n v="2025"/>
    <s v="35.74.04"/>
    <x v="1"/>
    <s v="35.74.04.1005"/>
    <s v="Curahgrinting"/>
    <s v="Warung Bu Lies"/>
    <s v="Jl Supriadi Kel. Curahgrinting Kec. Kanigaran"/>
    <m/>
    <m/>
    <s v="085-230797910"/>
    <s v="Endang Sulistijani"/>
  </r>
  <r>
    <n v="2025"/>
    <s v="35.74.04"/>
    <x v="1"/>
    <s v="35.74.04.1005"/>
    <s v="Curahgrinting"/>
    <s v="Warung Es Campur Kacang ijo"/>
    <s v="Jln.Citarum Utara PUSTU Curahgrinting"/>
    <m/>
    <m/>
    <s v="0813-3166-2030"/>
    <s v="Pujiantono"/>
  </r>
  <r>
    <n v="2025"/>
    <s v="35.74.04"/>
    <x v="1"/>
    <s v="35.74.04.1005"/>
    <s v="Curahgrinting"/>
    <s v="Warung Kopi/Es"/>
    <s v="Jl. Citarum RT.2 RW.03 Kel. Curahgrinting Kec. Kanigaran"/>
    <m/>
    <m/>
    <s v="089-516720516"/>
    <s v="Windawati/Dwi R"/>
  </r>
  <r>
    <n v="2025"/>
    <s v="35.74.04"/>
    <x v="1"/>
    <s v="35.74.04.1005"/>
    <s v="Curahgrinting"/>
    <s v="Warung Lalapan abah"/>
    <s v="Jln,Citarum RT.5 RW.1 Kelh Curahgrinting"/>
    <m/>
    <m/>
    <s v="0812-4974-1444"/>
    <s v="P Antok"/>
  </r>
  <r>
    <n v="2025"/>
    <s v="35.74.04"/>
    <x v="1"/>
    <s v="35.74.04.1005"/>
    <s v="Curahgrinting"/>
    <s v="Warung Mie Gobyos"/>
    <s v="Jl. Citarum RT.4 RW.04 Kel. Curahgrinting Kec. Kanigaran"/>
    <m/>
    <m/>
    <s v="082-33157-5236"/>
    <s v="Wahyu Sugiarti"/>
  </r>
  <r>
    <n v="2025"/>
    <s v="35.74.04"/>
    <x v="1"/>
    <s v="35.74.04.1005"/>
    <s v="Curahgrinting"/>
    <s v="Warung Rujak Cingur"/>
    <s v="Jln. Kihajar Dewantara RT.02 RW.01 Kel. Curahgrinting Kec. Kanigaran"/>
    <m/>
    <m/>
    <s v="0812-3272-8863"/>
    <s v="siti"/>
  </r>
  <r>
    <n v="2025"/>
    <s v="35.74.04"/>
    <x v="1"/>
    <s v="35.74.04.1005"/>
    <s v="Curahgrinting"/>
    <s v="Warung Sarifah"/>
    <s v="Jl. Citarum RT.5 RW.01 Kel. Curahgrinting Kec. Kanigaran"/>
    <m/>
    <m/>
    <s v="0823-3162-8676"/>
    <s v="H.Buang"/>
  </r>
  <r>
    <n v="2025"/>
    <s v="35.74.04"/>
    <x v="1"/>
    <s v="35.74.04.1003"/>
    <s v="Kanigaran"/>
    <s v="Ayam Geprek Sa'i"/>
    <s v="Jl. Cokroaminoto No.22 RT.04 RW.10 Kel. Kanigaran Kec. Kanigaran"/>
    <m/>
    <m/>
    <s v="0811-3333-0541"/>
    <m/>
  </r>
  <r>
    <n v="2025"/>
    <s v="35.74.04"/>
    <x v="1"/>
    <s v="35.74.04.1003"/>
    <s v="Kanigaran"/>
    <s v="Bakso Lava Jumbo"/>
    <s v="Jl. Gubernur Suryo No. 2 Gang Karya Bhakti, Kel. Kanigaran, Kec. Kanigaran"/>
    <m/>
    <m/>
    <m/>
    <m/>
  </r>
  <r>
    <n v="2025"/>
    <s v="35.74.04"/>
    <x v="1"/>
    <s v="35.74.04.1003"/>
    <s v="Kanigaran"/>
    <s v="Bubur Ayam Jakarta Bang Jep"/>
    <s v="Jl. Gubernur Suryo, Kel. Kanigaran, Kec. Kanigaran"/>
    <m/>
    <m/>
    <s v="0822-3344-4558"/>
    <m/>
  </r>
  <r>
    <n v="2025"/>
    <s v="35.74.04"/>
    <x v="1"/>
    <s v="35.74.04.1003"/>
    <s v="Kanigaran"/>
    <s v="Burger Bangor"/>
    <s v="Jl. Cokroaminoto Kel. Kanigaran Kec. Kanigaran"/>
    <m/>
    <m/>
    <s v="0857-3119-1128"/>
    <m/>
  </r>
  <r>
    <n v="2025"/>
    <s v="35.74.04"/>
    <x v="1"/>
    <s v="35.74.04.1003"/>
    <s v="Kanigaran"/>
    <s v="Cwie Mie Kaisar"/>
    <s v="Jl. Gubenur Suryo Kel. Kanigaran Kec. Kanigaran"/>
    <m/>
    <m/>
    <s v="0852-3558-2692"/>
    <s v="Elok Soliha"/>
  </r>
  <r>
    <n v="2025"/>
    <s v="35.74.04"/>
    <x v="1"/>
    <s v="35.74.04.1003"/>
    <s v="Kanigaran"/>
    <s v="Geprek Sambal Bawang"/>
    <s v="Jl. Cokroaminoto Gg. Listrikan Kel. Kanigaran Kec. Kanigaran"/>
    <m/>
    <m/>
    <s v="0857-0458-8868"/>
    <m/>
  </r>
  <r>
    <n v="2025"/>
    <s v="35.74.04"/>
    <x v="1"/>
    <s v="35.74.04.1003"/>
    <s v="Kanigaran"/>
    <s v="Jamanjigeum.Kitchen"/>
    <s v="Jl. Gubernur Suryo Probolinggo Deretan Gg. Ruko No.3 (Timur Makam Ungup2) Kel. Kanigaran Kec. Kanigaran"/>
    <m/>
    <m/>
    <s v="0852-5882-2272"/>
    <m/>
  </r>
  <r>
    <n v="2025"/>
    <s v="35.74.04"/>
    <x v="1"/>
    <s v="35.74.04.1003"/>
    <s v="Kanigaran"/>
    <s v="Kedai Mie Ayam Jamur"/>
    <s v="Jl. Kyai Haji Wahid Hasyim No.39 Kel. Kanigaran Kec. Kanigaran"/>
    <m/>
    <m/>
    <s v="0823-3423-2000"/>
    <s v="R. Mohamad Fadhoitul Aszaqi"/>
  </r>
  <r>
    <n v="2025"/>
    <s v="35.74.04"/>
    <x v="1"/>
    <s v="35.74.04.1003"/>
    <s v="Kanigaran"/>
    <s v="Kedai Mie Nyor-nyor"/>
    <s v="Jl. Slamet Riyadi No.153 Kel. Kanigaran Kec. Kanigaran"/>
    <m/>
    <m/>
    <s v="0812-3490-9756"/>
    <s v="Riska Nendy HD"/>
  </r>
  <r>
    <n v="2025"/>
    <s v="35.74.04"/>
    <x v="1"/>
    <s v="35.74.04.1003"/>
    <s v="Kanigaran"/>
    <s v="RM Do'a Bundo"/>
    <s v="Jl. Cokroaminoto No.9A Kel. Kanigaran Kec. Kanigaran"/>
    <m/>
    <m/>
    <s v="0813-8087-7725"/>
    <m/>
  </r>
  <r>
    <n v="2025"/>
    <s v="35.74.04"/>
    <x v="1"/>
    <s v="35.74.04.1003"/>
    <s v="Kanigaran"/>
    <s v="Warung bebek goreng Pawon Bumbu"/>
    <s v="Jl. Slamet Riyadi Gg. Barunawati No. 1"/>
    <m/>
    <m/>
    <s v="0853-4600-7363"/>
    <s v="Novan Triyono"/>
  </r>
  <r>
    <n v="2025"/>
    <s v="35.74.04"/>
    <x v="1"/>
    <s v="35.74.04.1003"/>
    <s v="Kanigaran"/>
    <s v="Warung Bebek Purnama"/>
    <s v="Jl. Mastrip No.27 Kel. Kanigaran Kec. Kanigaran"/>
    <m/>
    <m/>
    <s v="0812-3287-9601"/>
    <m/>
  </r>
  <r>
    <n v="2025"/>
    <s v="35.74.04"/>
    <x v="1"/>
    <s v="35.74.04.1003"/>
    <s v="Kanigaran"/>
    <s v="Warung Bu Bagus"/>
    <s v="Jl. Cokroaminoto 34 Kel. Kanigaran Kec. Kanigaran"/>
    <m/>
    <m/>
    <s v="0852-5888-4866"/>
    <s v="Luluk Bagus"/>
  </r>
  <r>
    <n v="2025"/>
    <s v="35.74.04"/>
    <x v="1"/>
    <s v="35.74.04.1003"/>
    <s v="Kanigaran"/>
    <s v="Warung Bu Imam"/>
    <s v="Jl. Mastrip No.1 Kel. Kanigaran Kec. Kanigaran"/>
    <m/>
    <m/>
    <m/>
    <s v="Bu Imam"/>
  </r>
  <r>
    <n v="2025"/>
    <s v="35.74.04"/>
    <x v="1"/>
    <s v="35.74.04.1003"/>
    <s v="Kanigaran"/>
    <s v="Warung Ennis"/>
    <s v="Jl. Slamet Riyadi Gg Kelapa"/>
    <m/>
    <m/>
    <s v="0812-3527-366"/>
    <s v="Bu Ennis"/>
  </r>
  <r>
    <n v="2025"/>
    <s v="35.74.04"/>
    <x v="1"/>
    <s v="35.74.04.1003"/>
    <s v="Kanigaran"/>
    <s v="Warung Kremes &amp; Wedang Cor"/>
    <s v="Jl. Slamet Riyadi No.143 Kel. Kanigaran Kec. Kanigaran"/>
    <m/>
    <m/>
    <s v="0823-5131-8725"/>
    <m/>
  </r>
  <r>
    <n v="2025"/>
    <s v="35.74.04"/>
    <x v="1"/>
    <s v="35.74.04.1003"/>
    <s v="Kanigaran"/>
    <s v="Warung Nasi Sukma"/>
    <s v="Jl. Sunan Bonang RT.05 RW.14 Kel. Kanigaran Kec. Kanigaran"/>
    <m/>
    <m/>
    <m/>
    <s v="Sukma"/>
  </r>
  <r>
    <n v="2025"/>
    <s v="35.74.04"/>
    <x v="1"/>
    <s v="35.74.04.1003"/>
    <s v="Kanigaran"/>
    <s v="Warung Sego Pecel Mbah Sri"/>
    <s v="Jl. AA. Maramis No.06 Kel. Kanigaran Kec. Kanigaran"/>
    <m/>
    <m/>
    <s v="0813-5752-7370"/>
    <s v="Basuki Wiyono"/>
  </r>
  <r>
    <n v="2025"/>
    <s v="35.74.04"/>
    <x v="1"/>
    <s v="35.74.04.1006"/>
    <s v="Kebonsari Kulon"/>
    <s v="Dapoer Anda"/>
    <s v="Jl. Cokroaminoto 3A Kel. Kebonsari Kulon Kec. Kanigaran"/>
    <m/>
    <m/>
    <s v="0852-6248-2754"/>
    <s v="Sami Rahayu"/>
  </r>
  <r>
    <n v="2025"/>
    <s v="35.74.04"/>
    <x v="1"/>
    <s v="35.74.04.1006"/>
    <s v="Kebonsari Kulon"/>
    <s v="Geprek Rempah Loji"/>
    <s v="Jl. Cokroaminoto Kel. Kebonsari Kulon Kec. Kanigaran"/>
    <m/>
    <m/>
    <s v="0822-3154-5583"/>
    <m/>
  </r>
  <r>
    <n v="2025"/>
    <s v="35.74.04"/>
    <x v="1"/>
    <s v="35.74.04.1006"/>
    <s v="Kebonsari Kulon"/>
    <s v="Rocket Chicken"/>
    <s v="Jl. Cokroaminoto No.20 Kel. Kebonsari Kulon Kec. Kanigaran"/>
    <m/>
    <m/>
    <s v="0823-0133-7077"/>
    <m/>
  </r>
  <r>
    <n v="2025"/>
    <s v="35.74.04"/>
    <x v="1"/>
    <s v="35.74.04.1006"/>
    <s v="Kebonsari Kulon"/>
    <s v="Rumah Makan Cahaya Minang II"/>
    <s v="Jl. Cokroaminoto RT.02 RW.09 Kel. Kebonsari Kulon Kec. Kanigaran"/>
    <m/>
    <m/>
    <m/>
    <s v="Alex"/>
  </r>
  <r>
    <n v="2025"/>
    <s v="35.74.04"/>
    <x v="1"/>
    <s v="35.74.04.1006"/>
    <s v="Kebonsari Kulon"/>
    <s v="Warung Blambangan"/>
    <s v="Jl. Pahlawan No.33 Kel. Kebonsari Kulon Kec. Kanigaran"/>
    <m/>
    <m/>
    <s v="0823-3885-5264"/>
    <s v="Tri Hartanti Kisworini"/>
  </r>
  <r>
    <n v="2025"/>
    <s v="35.74.04"/>
    <x v="1"/>
    <s v="35.74.04.1006"/>
    <s v="Kebonsari Kulon"/>
    <s v="Warung Kupang Bu Anik"/>
    <s v="Jl. Pahlawan No.37B Kel. Kebonsari Kulon Kec. Kanigaran"/>
    <m/>
    <m/>
    <m/>
    <m/>
  </r>
  <r>
    <n v="2025"/>
    <s v="35.74.04"/>
    <x v="1"/>
    <s v="35.74.04.1006"/>
    <s v="Kebonsari Kulon"/>
    <s v="Warung Kupang Bu Hasanah"/>
    <s v="Jl. Pahlawan No.49 Kel. Kebonsari Kulon Kec. Kanigaran"/>
    <m/>
    <m/>
    <s v="0822-3722-3224"/>
    <m/>
  </r>
  <r>
    <n v="2025"/>
    <s v="35.74.04"/>
    <x v="1"/>
    <s v="35.74.04.1006"/>
    <s v="Kebonsari Kulon"/>
    <s v="Warung Nasi Jagung"/>
    <s v="Jl. K.H Ahmad Dahlan Gg. Bingkilan No.98 Kel. Kebonsari Kulon Kec. Kanigaran"/>
    <m/>
    <m/>
    <s v="0813-3139-6911"/>
    <s v="Nunik"/>
  </r>
  <r>
    <n v="2025"/>
    <s v="35.74.04"/>
    <x v="1"/>
    <s v="35.74.04.1006"/>
    <s v="Kebonsari Kulon"/>
    <s v="Warung Nusantara"/>
    <s v="Jl. Cokroaminoto 3A Kel. Kebonsari Kulon Kec. Kanigaran"/>
    <m/>
    <m/>
    <s v="0823-2918-0432"/>
    <s v="Wahyu Prasetyo"/>
  </r>
  <r>
    <n v="2025"/>
    <s v="35.74.04"/>
    <x v="1"/>
    <s v="35.74.04.1004"/>
    <s v="Kebonsari Wetan"/>
    <s v="Mie Koboi"/>
    <s v="Jl. KH. Ach Dahlan gg II RT 05 RW 01 Kel. Kebonsari Wetan Kec. Kanigaran"/>
    <m/>
    <m/>
    <s v="0899-0409-543"/>
    <s v="Tri Mayasari"/>
  </r>
  <r>
    <n v="2025"/>
    <s v="35.74.04"/>
    <x v="1"/>
    <s v="35.74.04.1004"/>
    <s v="Kebonsari Wetan"/>
    <s v="Teras Menull Nasi Padang Prasmanan"/>
    <s v="Jl. Sunan Muria Perum Rangga Permai RT 06 RW 03 Kel. Kebonsari Wetan Kec. Kanigaran"/>
    <m/>
    <m/>
    <s v="0822-2884-4485"/>
    <s v="Rony Nirwana"/>
  </r>
  <r>
    <n v="2025"/>
    <s v="35.74.04"/>
    <x v="1"/>
    <s v="35.74.04.1004"/>
    <s v="Kebonsari Wetan"/>
    <s v="Warung Kece"/>
    <s v="Jl. KH. Ahmad Dahlan Kel. Kebonsari Wetan Kec. Kanigaran"/>
    <m/>
    <m/>
    <m/>
    <s v="Jumaati"/>
  </r>
  <r>
    <n v="2025"/>
    <s v="35.74.04"/>
    <x v="1"/>
    <s v="35.74.04.1004"/>
    <s v="Kebonsari Wetan"/>
    <s v="Warung Mbak Nita"/>
    <s v="Jl. KH. Hasan RT 05 RW 03 Kel. Kebonsari Wetan Kec. Kanigaran"/>
    <m/>
    <m/>
    <m/>
    <s v="Nita Lusiana"/>
  </r>
  <r>
    <n v="2025"/>
    <s v="35.74.04"/>
    <x v="1"/>
    <s v="35.74.04.1001"/>
    <s v="Tisnonegaran"/>
    <s v="Bakso Solo Dan Mie Ayam Saudara 2 Cabang Glaser"/>
    <s v="Jl. Gubernur Suryo Kel. Tisnonegaran, Kec. Kanigaran"/>
    <m/>
    <m/>
    <s v="0852-1935-7160"/>
    <m/>
  </r>
  <r>
    <n v="2025"/>
    <s v="35.74.04"/>
    <x v="1"/>
    <s v="35.74.04.1001"/>
    <s v="Tisnonegaran"/>
    <s v="Domino's Pizza"/>
    <s v="Jl. Sukarno Hatta Ruko No.69 Kel. Tisnonegaran Kec. Kanigaran"/>
    <m/>
    <m/>
    <s v="0335-425626"/>
    <s v="Budi"/>
  </r>
  <r>
    <n v="2025"/>
    <s v="35.74.04"/>
    <x v="1"/>
    <s v="35.74.04.1001"/>
    <s v="Tisnonegaran"/>
    <s v="Geprek Bromo"/>
    <s v="Jl. Letjen Sutoyo, Tisnonegaran, Kec. Kanigaran"/>
    <m/>
    <m/>
    <s v="0812-3324-1980"/>
    <m/>
  </r>
  <r>
    <n v="2025"/>
    <s v="35.74.04"/>
    <x v="1"/>
    <s v="35.74.04.1001"/>
    <s v="Tisnonegaran"/>
    <s v="Gunawan"/>
    <s v="Jl. Dr. Sutomo No.2 Kel. Tisnonegaran Kec. Kanigaran"/>
    <m/>
    <m/>
    <s v="0335-423395"/>
    <s v="Swastini Karto Raharjo"/>
  </r>
  <r>
    <n v="2025"/>
    <s v="35.74.04"/>
    <x v="1"/>
    <s v="35.74.04.1001"/>
    <s v="Tisnonegaran"/>
    <s v="Istana Bakso"/>
    <s v="Jl. Supriadi Gg. Jepara No.45 Kel. Tisnonegaran Kec. Kanigaran"/>
    <m/>
    <m/>
    <s v="0812-5600-8400"/>
    <s v="Hj. Dwi S"/>
  </r>
  <r>
    <n v="2025"/>
    <s v="35.74.04"/>
    <x v="1"/>
    <s v="35.74.04.1001"/>
    <s v="Tisnonegaran"/>
    <s v="Kedai MDR"/>
    <s v="Jl. Arif Rahman Hakim Gg. Karya Bakti No.33 Kel. Tisnonegaran Kec. Kanigaran"/>
    <m/>
    <m/>
    <s v="0823-3051-2198"/>
    <m/>
  </r>
  <r>
    <n v="2025"/>
    <s v="35.74.04"/>
    <x v="1"/>
    <s v="35.74.04.1001"/>
    <s v="Tisnonegaran"/>
    <s v="KFC"/>
    <s v="Jl. Suroyo No.1 Kel. Tisnonegaran Kec. Kanigaran"/>
    <m/>
    <m/>
    <s v="0335-421462"/>
    <s v="Rudi Tanu W"/>
  </r>
  <r>
    <n v="2025"/>
    <s v="35.74.04"/>
    <x v="1"/>
    <s v="35.74.04.1001"/>
    <s v="Tisnonegaran"/>
    <s v="Pizza HUT Delivery"/>
    <s v="Jl. Sukarno Hatta Ruko No.1-2 Kel. Tisnonegaran Kec. Kanigaran"/>
    <m/>
    <m/>
    <s v="0811-3186-498"/>
    <s v="Alwi Arifin"/>
  </r>
  <r>
    <n v="2025"/>
    <s v="35.74.04"/>
    <x v="1"/>
    <s v="35.74.04.1001"/>
    <s v="Tisnonegaran"/>
    <s v="Rumah Makan Favorit Rakyat"/>
    <s v="Jl. Soekarno - Hatta No.265 Kel. Curahgrinting Kec. Kanigaran"/>
    <m/>
    <m/>
    <s v="0878-0652-4833"/>
    <m/>
  </r>
  <r>
    <n v="2025"/>
    <s v="35.74.04"/>
    <x v="1"/>
    <s v="35.74.04.1001"/>
    <s v="Tisnonegaran"/>
    <s v="Warung Sate Bang El"/>
    <s v="Jl. Panglima Sudirman Kel. Tisnonegaran Kec. Kanigaran"/>
    <m/>
    <m/>
    <s v="0812-3397-4545"/>
    <s v="Erry Ertanto"/>
  </r>
  <r>
    <n v="2025"/>
    <s v="35.74.05"/>
    <x v="2"/>
    <s v="35.74.05.1004"/>
    <s v="Jrebeng Lor"/>
    <s v="Bakso Malang Matori"/>
    <s v="Jl. Sunan Ampel RT.02 RW.03 Kel. Jrebeng Lor Kec. Kedopok"/>
    <m/>
    <m/>
    <s v="0889-8904-2520"/>
    <s v="Bunali"/>
  </r>
  <r>
    <n v="2025"/>
    <s v="35.74.05"/>
    <x v="2"/>
    <s v="35.74.05.1004"/>
    <s v="Jrebeng Lor"/>
    <s v="Bakso Ojok Lali"/>
    <s v="Jl. Sunan Ampel RT.02 RW.03 Kel. Jrebeng Lor Kec. Kedopok"/>
    <m/>
    <m/>
    <s v="0823-0246-3779"/>
    <s v="Darwis"/>
  </r>
  <r>
    <n v="2025"/>
    <s v="35.74.05"/>
    <x v="2"/>
    <s v="35.74.05.1004"/>
    <s v="Jrebeng Lor"/>
    <s v="Bakso Solo"/>
    <s v="Jl. Sunan Ampel RT.02 RW.03 Kel. Jrebeng Lor Kec. Kedopok"/>
    <m/>
    <m/>
    <s v="0852-3603-0211"/>
    <s v="Surati"/>
  </r>
  <r>
    <n v="2025"/>
    <s v="35.74.05"/>
    <x v="2"/>
    <s v="35.74.05.1006"/>
    <s v="Jrebeng Wetan"/>
    <s v="Bakso Pandawa"/>
    <s v="Jl. Mastrip Kel. Jrebeng Wetan Kec. Kedopok"/>
    <m/>
    <m/>
    <s v="0823-3585-9228"/>
    <s v="Rovynanto Sitanggang"/>
  </r>
  <r>
    <n v="2025"/>
    <s v="35.74.05"/>
    <x v="2"/>
    <s v="35.74.05.1006"/>
    <s v="Jrebeng Wetan"/>
    <s v="Dapur Subbah"/>
    <s v="Jl. Mastrip Gg. Pepaya Kel. Jrebeng Wetan Kec. Kedopok"/>
    <m/>
    <m/>
    <s v="0851-7956-5272"/>
    <m/>
  </r>
  <r>
    <n v="2025"/>
    <s v="35.74.05"/>
    <x v="2"/>
    <s v="35.74.05.1006"/>
    <s v="Jrebeng Wetan"/>
    <s v="Geprek Gong 2"/>
    <s v="Jl. Mastrip No.D4 (depan SMKN 1 Probolinggo) Kel. Jrebeng Wetan Kec. Kedopok"/>
    <m/>
    <m/>
    <s v="0812-3273-8671"/>
    <m/>
  </r>
  <r>
    <n v="2025"/>
    <s v="35.74.05"/>
    <x v="2"/>
    <s v="35.74.05.1006"/>
    <s v="Jrebeng Wetan"/>
    <s v="Hisana Fried Chichen"/>
    <s v="Jl. Mastrip Kel. Jrebeng Wetan Kec. Kedopok"/>
    <m/>
    <m/>
    <m/>
    <m/>
  </r>
  <r>
    <n v="2025"/>
    <s v="35.74.05"/>
    <x v="2"/>
    <s v="35.74.05.1006"/>
    <s v="Jrebeng Wetan"/>
    <s v="Kedai Ola Ole"/>
    <s v="Jl. Sunan Bonang No.17 Kel. Jrebeng Wetan Kec. Kedopok"/>
    <m/>
    <m/>
    <s v="0812-5242-174"/>
    <m/>
  </r>
  <r>
    <n v="2025"/>
    <s v="35.74.05"/>
    <x v="2"/>
    <s v="35.74.05.1006"/>
    <s v="Jrebeng Wetan"/>
    <s v="Rocket Chicken"/>
    <s v="Jl. Mastrip No.1 (Sebelah Selatan Gg.Salak) RT.07 RW.04 Kel. Jrebeng Wetan Kec. Kedopok"/>
    <m/>
    <m/>
    <s v="0877-5105-6073"/>
    <m/>
  </r>
  <r>
    <n v="2025"/>
    <s v="35.74.05"/>
    <x v="2"/>
    <s v="35.74.05.1006"/>
    <s v="Jrebeng Wetan"/>
    <s v="Rumah Makan Padang Kasih Bundo"/>
    <s v="Jl. Mastrip Selatan Gg. Salak RT.07 RW.04 Kel. Jrebeng Wetan Kec. Kedopok"/>
    <m/>
    <m/>
    <s v="0853-3461-1669"/>
    <m/>
  </r>
  <r>
    <n v="2025"/>
    <s v="35.74.05"/>
    <x v="2"/>
    <s v="35.74.05.1006"/>
    <s v="Jrebeng Wetan"/>
    <s v="Warung Biru"/>
    <s v="Jl. Matrip RT. 003 RW. 003 Kel. Jrebeng Wetan Kec. Kedopok"/>
    <m/>
    <m/>
    <m/>
    <m/>
  </r>
  <r>
    <n v="2025"/>
    <s v="35.74.05"/>
    <x v="2"/>
    <s v="35.74.05.1006"/>
    <s v="Jrebeng Wetan"/>
    <s v="Warung Mie Ayam dan Soto Solo Bu SUM"/>
    <s v="Jl. Bengawan Solo Kel. Jrebeng Wetan Kec. Kedopok"/>
    <m/>
    <m/>
    <s v="0812-4952-2910"/>
    <m/>
  </r>
  <r>
    <n v="2025"/>
    <s v="35.74.05"/>
    <x v="2"/>
    <s v="35.74.05.1006"/>
    <s v="Jrebeng Wetan"/>
    <s v="Warung Perjuangan"/>
    <s v="Jl. Sunan Bonang No.422 Kel. Jrebeng Wetan Kec. Kedopok"/>
    <m/>
    <m/>
    <s v="0823-4162-6812"/>
    <s v="Suama"/>
  </r>
  <r>
    <n v="2025"/>
    <s v="35.74.05"/>
    <x v="2"/>
    <s v="35.74.05.1006"/>
    <s v="Jrebeng Wetan"/>
    <s v="Warung Sudi Mampir"/>
    <s v="Jl. Matrip No. 58 Kel. Jrebeng Wetan Kec. Kedopok"/>
    <m/>
    <m/>
    <s v="0898-0440-341"/>
    <m/>
  </r>
  <r>
    <n v="2025"/>
    <s v="35.74.05"/>
    <x v="2"/>
    <s v="35.74.05.1002"/>
    <s v="Kareng Lor"/>
    <s v="Meys Risol"/>
    <s v="Jl. Bengawan Solo Perum Prasaja Mulya Blok A7 Kel. Kareng Lor Kec. Kedopok"/>
    <m/>
    <m/>
    <s v="0812-3359-31004"/>
    <s v="Meisa"/>
  </r>
  <r>
    <n v="2025"/>
    <s v="35.74.05"/>
    <x v="2"/>
    <s v="35.74.05.1002"/>
    <s v="Kareng Lor"/>
    <s v="Warung Rizki"/>
    <s v="Jln. Prof. DR. Hamka RT.01 RW.03 Kel. Kareng Lor Kec. Kedopok"/>
    <m/>
    <m/>
    <s v="0813-3163-0120"/>
    <s v="Winarti"/>
  </r>
  <r>
    <n v="2025"/>
    <s v="35.74.03"/>
    <x v="3"/>
    <s v="35.74.03.1004"/>
    <s v="Jati"/>
    <s v="Ayam Bakar Solo"/>
    <s v="Jl. Gatot Subroto 48 Kel. Jati Kec. Mayangan"/>
    <m/>
    <m/>
    <s v="0821-4136-0995"/>
    <s v="Sulardi"/>
  </r>
  <r>
    <n v="2025"/>
    <s v="35.74.03"/>
    <x v="3"/>
    <s v="35.74.03.1004"/>
    <s v="Jati"/>
    <s v="Depot Anugrah"/>
    <s v="Jl. Panglima Sudirman A-3 Kel. Jati Kec. Mayangan"/>
    <m/>
    <m/>
    <s v="0335-420150"/>
    <s v="Lanny Sugiarto"/>
  </r>
  <r>
    <n v="2025"/>
    <s v="35.74.03"/>
    <x v="3"/>
    <s v="35.74.03.1004"/>
    <s v="Jati"/>
    <s v="Depot Glory"/>
    <s v="Jl. Teuku Umar Kel. Jati Kec. Mayangan"/>
    <m/>
    <m/>
    <s v="0812-1750-3506"/>
    <s v="Stefanus Joni"/>
  </r>
  <r>
    <n v="2025"/>
    <s v="35.74.03"/>
    <x v="3"/>
    <s v="35.74.03.1004"/>
    <s v="Jati"/>
    <s v="Geprek Sambal Bawang"/>
    <s v="Jl. Hayam Wuruk No.32A Kel. Jati Kec. Mayangan"/>
    <m/>
    <m/>
    <m/>
    <m/>
  </r>
  <r>
    <n v="2025"/>
    <s v="35.74.03"/>
    <x v="3"/>
    <s v="35.74.03.1004"/>
    <s v="Jati"/>
    <s v="Masakan Padang &quot;Sari Minang&quot;"/>
    <s v="Jl. Panglima Sudirman No.7 (Ruko Gotong Royong) RT.02 RW.06 Kel. Jati Kec. Mayangan"/>
    <m/>
    <m/>
    <s v="0335-424243"/>
    <s v="H. Dasril"/>
  </r>
  <r>
    <n v="2025"/>
    <s v="35.74.03"/>
    <x v="3"/>
    <s v="35.74.03.1004"/>
    <s v="Jati"/>
    <s v="Pecel Bu Reta"/>
    <s v="Jl. Panglima Sudirman No.274 Kel. Jati Kec. Mayangan"/>
    <m/>
    <m/>
    <s v="0335-429712"/>
    <m/>
  </r>
  <r>
    <n v="2025"/>
    <s v="35.74.03"/>
    <x v="3"/>
    <s v="35.74.03.1004"/>
    <s v="Jati"/>
    <s v="Sari Laut CJDW"/>
    <s v="Jl. Panglima Sudirman No.341, Kel. Jati Kec. Mayangan"/>
    <m/>
    <m/>
    <s v="0852-0493-8661"/>
    <m/>
  </r>
  <r>
    <n v="2025"/>
    <s v="35.74.03"/>
    <x v="3"/>
    <s v="35.74.03.1004"/>
    <s v="Jati"/>
    <s v="Warung H. Hasan"/>
    <s v="Jl. Panglima Sudirman No.1 Kel. Jati Kec. Mayangan"/>
    <m/>
    <m/>
    <s v="0823-3413-7222"/>
    <s v="H. Hasan"/>
  </r>
  <r>
    <n v="2025"/>
    <s v="35.74.03"/>
    <x v="3"/>
    <s v="35.74.03.1004"/>
    <s v="Jati"/>
    <s v="Warung IFA"/>
    <s v="Jl. Panglima Sudirman No.290 RT.02 RW.07 Kel. Jati Kec. Mayangan"/>
    <m/>
    <m/>
    <s v="0813-1692-4125"/>
    <s v="Ifa"/>
  </r>
  <r>
    <n v="2025"/>
    <s v="35.74.03"/>
    <x v="3"/>
    <s v="35.74.03.1004"/>
    <s v="Jati"/>
    <s v="Warung Sumber Rejeki"/>
    <s v="Jl. Panglima Sudirman No.11 Kel. Jati Kec. Mayangan"/>
    <m/>
    <m/>
    <m/>
    <s v="Maimuna"/>
  </r>
  <r>
    <n v="2025"/>
    <s v="35.74.03"/>
    <x v="3"/>
    <s v="35.74.03.1002"/>
    <s v="Mangunharjo"/>
    <s v="Ayam Geprek Gong"/>
    <s v="Jl. KH Mansyur Kel. Mangunharjo Kec. Mayangan"/>
    <m/>
    <m/>
    <s v="0812-3273-8671"/>
    <s v="Slamet Swantoro"/>
  </r>
  <r>
    <n v="2025"/>
    <s v="35.74.03"/>
    <x v="3"/>
    <s v="35.74.03.1002"/>
    <s v="Mangunharjo"/>
    <s v="Ayam Probolinggo"/>
    <s v="Jl. Letjen Suprapto No.100, Kel. Mangunharjo Kec. Mayangan"/>
    <m/>
    <m/>
    <s v="0822-4545-5545"/>
    <s v="Sugiarti"/>
  </r>
  <r>
    <n v="2025"/>
    <s v="35.74.03"/>
    <x v="3"/>
    <s v="35.74.03.1002"/>
    <s v="Mangunharjo"/>
    <s v="Bakso Mantep"/>
    <s v="Jl. Gatot Subroto No.43 Kel. Mangunharjo Kec. Mayangan"/>
    <m/>
    <m/>
    <m/>
    <s v="H. Sukarman"/>
  </r>
  <r>
    <n v="2025"/>
    <s v="35.74.03"/>
    <x v="3"/>
    <s v="35.74.03.1002"/>
    <s v="Mangunharjo"/>
    <s v="Bakso Pandawa"/>
    <s v="Jl. Basuki Rahmat No. Kel. Mangunharjo Kec. Mayangan"/>
    <m/>
    <m/>
    <s v="0823-3585-9228"/>
    <s v="Rovynanto Sitanggang"/>
  </r>
  <r>
    <n v="2025"/>
    <s v="35.74.03"/>
    <x v="3"/>
    <s v="35.74.03.1002"/>
    <s v="Mangunharjo"/>
    <s v="Bakso Solo"/>
    <s v="Jl. Kapt. Pierre Tendean (Belakang Gedung Plaza) Kel. Mangunharjo Kec. Mayangan"/>
    <m/>
    <m/>
    <m/>
    <m/>
  </r>
  <r>
    <n v="2025"/>
    <s v="35.74.03"/>
    <x v="3"/>
    <s v="35.74.03.1002"/>
    <s v="Mangunharjo"/>
    <s v="Bakso Stasiun"/>
    <s v="Jl. KH. Mansur No.48 Kel. Mangunharjo Kec. Mayangan"/>
    <m/>
    <m/>
    <s v="0335-420786"/>
    <s v="Slamet Swantoro"/>
  </r>
  <r>
    <n v="2025"/>
    <s v="35.74.03"/>
    <x v="3"/>
    <s v="35.74.03.1002"/>
    <s v="Mangunharjo"/>
    <s v="BlengeRR"/>
    <s v="Jl. A. Yani No.25 Kel. Mangunharjo Kec. Mayangan"/>
    <m/>
    <m/>
    <s v="0853-3455-0524"/>
    <s v="Anton Kurniawan"/>
  </r>
  <r>
    <n v="2025"/>
    <s v="35.74.03"/>
    <x v="3"/>
    <s v="35.74.03.1002"/>
    <s v="Mangunharjo"/>
    <s v="Cita Rasa"/>
    <s v="Jl. KH. Mansur No.49 Kel. Mangunharjo Kec. Mayangan"/>
    <m/>
    <m/>
    <m/>
    <m/>
  </r>
  <r>
    <n v="2025"/>
    <s v="35.74.03"/>
    <x v="3"/>
    <s v="35.74.03.1002"/>
    <s v="Mangunharjo"/>
    <s v="Geprek Bromo"/>
    <s v="Jl. KH. Mansur No.46 Kel. Mangunharjo Kec. Mayangan"/>
    <m/>
    <m/>
    <m/>
    <m/>
  </r>
  <r>
    <n v="2025"/>
    <s v="35.74.03"/>
    <x v="3"/>
    <s v="35.74.03.1002"/>
    <s v="Mangunharjo"/>
    <s v="Ikan Bakar Gatsu"/>
    <s v="Jl. KH. Mansur No.50 Kel. Mangunharjo Kec. Mayangan"/>
    <m/>
    <m/>
    <s v="0813-3688-0072"/>
    <m/>
  </r>
  <r>
    <n v="2025"/>
    <s v="35.74.03"/>
    <x v="3"/>
    <s v="35.74.03.1002"/>
    <s v="Mangunharjo"/>
    <s v="Lesehan Solo &quot;Mbak Har&quot;"/>
    <s v="Jl. Gatot Subroto Kel. Mangunharjo Kec. Mayangan"/>
    <m/>
    <m/>
    <s v="0817-0347-8603"/>
    <s v="Hartini"/>
  </r>
  <r>
    <n v="2025"/>
    <s v="35.74.03"/>
    <x v="3"/>
    <s v="35.74.03.1002"/>
    <s v="Mangunharjo"/>
    <s v="Lesehan Solo &quot;Mbak Sari&quot;"/>
    <s v="Jl. Gatot Subroto Kel. Mangunharjo Kec. Mayangan"/>
    <m/>
    <m/>
    <s v="0821-4136-0995"/>
    <s v="Sari"/>
  </r>
  <r>
    <n v="2025"/>
    <s v="35.74.03"/>
    <x v="3"/>
    <s v="35.74.03.1002"/>
    <s v="Mangunharjo"/>
    <s v="Masakan Jepang Yakuza"/>
    <s v="Jl. KH Mansyur No.47 Kel. Mangunharjo Kec. Mayangan"/>
    <m/>
    <m/>
    <s v="0852-1553-0030"/>
    <s v="Vicky"/>
  </r>
  <r>
    <n v="2025"/>
    <s v="35.74.03"/>
    <x v="3"/>
    <s v="35.74.03.1002"/>
    <s v="Mangunharjo"/>
    <s v="Mie Ayam Gondes"/>
    <s v="Jl. KH Mansyur No.56 Kel. Mangunharjo Kec. Mayangan"/>
    <m/>
    <m/>
    <s v="0821-3417-0782"/>
    <s v="Didik"/>
  </r>
  <r>
    <n v="2025"/>
    <s v="35.74.03"/>
    <x v="3"/>
    <s v="35.74.03.1002"/>
    <s v="Mangunharjo"/>
    <s v="Muphus Seafood Spesial Lobster dan Ikan Bakar"/>
    <s v="Jl. Ahmad Yani No.88 Kel. Mangunharjo Kec. Mayangan"/>
    <m/>
    <m/>
    <m/>
    <m/>
  </r>
  <r>
    <n v="2025"/>
    <s v="35.74.03"/>
    <x v="3"/>
    <s v="35.74.03.1002"/>
    <s v="Mangunharjo"/>
    <s v="Nasi Rames Sumber Waras"/>
    <s v="Jl. Kapten Tendean Kel. Mangunharjo Kec Mayangan"/>
    <m/>
    <m/>
    <s v="0822-3491-2438"/>
    <m/>
  </r>
  <r>
    <n v="2025"/>
    <s v="35.74.03"/>
    <x v="3"/>
    <s v="35.74.03.1002"/>
    <s v="Mangunharjo"/>
    <s v="Nyapii"/>
    <s v="Jl. Dr. Soetomo No. 11 Kel. Mangunharjo Kec. Mayangan"/>
    <m/>
    <m/>
    <s v="0812-3220-2038"/>
    <m/>
  </r>
  <r>
    <n v="2025"/>
    <s v="35.74.03"/>
    <x v="3"/>
    <s v="35.74.03.1002"/>
    <s v="Mangunharjo"/>
    <s v="Pangsit Mie Malang"/>
    <s v="Jl. KH Mansyur No.26 Kel. Mangunharjo Kec. Mayangan"/>
    <m/>
    <m/>
    <m/>
    <s v="Sapik"/>
  </r>
  <r>
    <n v="2025"/>
    <s v="35.74.03"/>
    <x v="3"/>
    <s v="35.74.03.1002"/>
    <s v="Mangunharjo"/>
    <s v="Pangsit Mie Yoyo"/>
    <s v="Jl. WR. Supratman Kel. Mangunharjo Kec. Mayangan"/>
    <m/>
    <m/>
    <s v="0822-2939-3222"/>
    <m/>
  </r>
  <r>
    <n v="2025"/>
    <s v="35.74.03"/>
    <x v="3"/>
    <s v="35.74.03.1002"/>
    <s v="Mangunharjo"/>
    <s v="Pecel Madiun"/>
    <s v="Jl. Gatot Subroto Kel. Mangunharjo Kec. Mayangan"/>
    <m/>
    <m/>
    <s v="0812-5920-9409"/>
    <m/>
  </r>
  <r>
    <n v="2025"/>
    <s v="35.74.03"/>
    <x v="3"/>
    <s v="35.74.03.1002"/>
    <s v="Mangunharjo"/>
    <s v="Rawon Pecel Jumaroh"/>
    <s v="Jl. KH Mansyur No.50 Kel. Mangunharjo Kec. Mayangan"/>
    <m/>
    <m/>
    <s v="0823-3840-2359"/>
    <s v="Joko"/>
  </r>
  <r>
    <n v="2025"/>
    <s v="35.74.03"/>
    <x v="3"/>
    <s v="35.74.03.1002"/>
    <s v="Mangunharjo"/>
    <s v="Rocket Chicken"/>
    <s v="Jl. Basuki Rahmad No.27 Kel. Mangunharjo Kec. Mayangan"/>
    <m/>
    <m/>
    <s v="0817-7654-7260"/>
    <m/>
  </r>
  <r>
    <n v="2025"/>
    <s v="35.74.03"/>
    <x v="3"/>
    <s v="35.74.03.1002"/>
    <s v="Mangunharjo"/>
    <s v="Rujak Cingur Plawangan"/>
    <s v="Jl. Ikan Kerapu no. 6B Kel. Mangunharjo Kec. Mayangan"/>
    <m/>
    <m/>
    <s v="0823-3546-0665"/>
    <s v="Anis"/>
  </r>
  <r>
    <n v="2025"/>
    <s v="35.74.03"/>
    <x v="3"/>
    <s v="35.74.03.1002"/>
    <s v="Mangunharjo"/>
    <s v="Rumah Makan Ledhuk"/>
    <s v="Jl. Basuki Rahmat No.60 Kel. Mangunharjo Kec. Mayangan"/>
    <m/>
    <m/>
    <s v="0853-3083-5557"/>
    <m/>
  </r>
  <r>
    <n v="2025"/>
    <s v="35.74.03"/>
    <x v="3"/>
    <s v="35.74.03.1002"/>
    <s v="Mangunharjo"/>
    <s v="Sambel Nonanone"/>
    <s v="Jl. Gatot Subroto No.127 Kel. Mangunharjo Kec. Mayangan"/>
    <m/>
    <m/>
    <s v="0857-454-9249"/>
    <s v="Rafi"/>
  </r>
  <r>
    <n v="2025"/>
    <s v="35.74.03"/>
    <x v="3"/>
    <s v="35.74.03.1002"/>
    <s v="Mangunharjo"/>
    <s v="Sate Kairo"/>
    <s v="Jl. Brigjen Katamso No.19 Kel. Mangunharjo Kec. Mayangan"/>
    <m/>
    <m/>
    <s v="0852-3220-4992"/>
    <s v="Hj.Lutfia"/>
  </r>
  <r>
    <n v="2025"/>
    <s v="35.74.03"/>
    <x v="3"/>
    <s v="35.74.03.1002"/>
    <s v="Mangunharjo"/>
    <s v="Shangrila"/>
    <s v="Jl. Dr. Sutomo No.203 Kel. Mangunharjo Kec. Mayangan"/>
    <m/>
    <m/>
    <s v="0335-422249"/>
    <s v="Soewarmin Atmo_x000a_ Atmo Saputro"/>
  </r>
  <r>
    <n v="2025"/>
    <s v="35.74.03"/>
    <x v="3"/>
    <s v="35.74.03.1002"/>
    <s v="Mangunharjo"/>
    <s v="Siomay Prolink"/>
    <s v="Jl. KH Mansyur Kel. Mangunharjo Kec. Mayangan"/>
    <m/>
    <m/>
    <s v="0823-3314-7796"/>
    <s v="Saiful"/>
  </r>
  <r>
    <n v="2025"/>
    <s v="35.74.03"/>
    <x v="3"/>
    <s v="35.74.03.1002"/>
    <s v="Mangunharjo"/>
    <s v="Soto Ayam H. Madjar"/>
    <s v="Jl. WR. Supratman No.103 Kel. Mangunharjo Kec. Mayangan"/>
    <m/>
    <m/>
    <s v="0852-5874-3626"/>
    <s v="H. Madjar"/>
  </r>
  <r>
    <n v="2025"/>
    <s v="35.74.03"/>
    <x v="3"/>
    <s v="35.74.03.1002"/>
    <s v="Mangunharjo"/>
    <s v="Soto Ayam P. Ali"/>
    <s v="Jl. WR. Supratman Gg. Sunggi Kel. Mangunharjo, Kec. Mayangan"/>
    <m/>
    <m/>
    <s v="0823-1301-464"/>
    <s v="Ali"/>
  </r>
  <r>
    <n v="2025"/>
    <s v="35.74.03"/>
    <x v="3"/>
    <s v="35.74.03.1002"/>
    <s v="Mangunharjo"/>
    <s v="Soto Ayam P. Rahman"/>
    <s v="Jl. WR. Supratman No.61 Kel. Mangunharjo Kec. Mayangan"/>
    <m/>
    <m/>
    <s v="0813-3440-9052"/>
    <s v="Rahman"/>
  </r>
  <r>
    <n v="2025"/>
    <s v="35.74.03"/>
    <x v="3"/>
    <s v="35.74.03.1002"/>
    <s v="Mangunharjo"/>
    <s v="Wakul Rempah Jawa"/>
    <s v="Jl. KH Mansyur No.50 Kel. Mangunharjo Kec. Mayangan"/>
    <m/>
    <m/>
    <s v="0852-3239-2645"/>
    <s v="Agik Sugianto"/>
  </r>
  <r>
    <n v="2025"/>
    <s v="35.74.03"/>
    <x v="3"/>
    <s v="35.74.03.1002"/>
    <s v="Mangunharjo"/>
    <s v="Warmindo (Warung Makan Indomie)"/>
    <s v="Jl. Trunojoyo Alun alun Kota Probolinggo Pas Utara Lapas Kel. Mangunharjo Kec. Mayangan"/>
    <m/>
    <m/>
    <s v="0813-5710-4675"/>
    <s v="Tutik Lailatul Fiitriani"/>
  </r>
  <r>
    <n v="2025"/>
    <s v="35.74.03"/>
    <x v="3"/>
    <s v="35.74.03.1002"/>
    <s v="Mangunharjo"/>
    <s v="Warung AA"/>
    <s v="Jl. Gatot Subroto Kel. Mangunharjo Kec. Mayangan"/>
    <m/>
    <m/>
    <s v="0812-3044-4402"/>
    <m/>
  </r>
  <r>
    <n v="2025"/>
    <s v="35.74.03"/>
    <x v="3"/>
    <s v="35.74.03.1002"/>
    <s v="Mangunharjo"/>
    <s v="Warung Akar bambu"/>
    <s v="Jl. KH Mansyur No.54 Kel. Mangunharjo Kec. Mayangan"/>
    <m/>
    <m/>
    <s v="0859-3225-1651"/>
    <s v="Syaiful"/>
  </r>
  <r>
    <n v="2025"/>
    <s v="35.74.03"/>
    <x v="3"/>
    <s v="35.74.03.1002"/>
    <s v="Mangunharjo"/>
    <s v="Warung Gatsu &quot;Pak To&quot;"/>
    <s v="Jl. Gatot Subroto Kel. Mangunharjo Kec. Mayangan"/>
    <m/>
    <m/>
    <m/>
    <s v="Pak To"/>
  </r>
  <r>
    <n v="2025"/>
    <s v="35.74.03"/>
    <x v="3"/>
    <s v="35.74.03.1002"/>
    <s v="Mangunharjo"/>
    <s v="Warung Lalapan Mama Lisa"/>
    <s v="Jl. KH. Mansur Kel. Mangunharjo Kec. Mayangan"/>
    <m/>
    <m/>
    <m/>
    <m/>
  </r>
  <r>
    <n v="2025"/>
    <s v="35.74.03"/>
    <x v="3"/>
    <s v="35.74.03.1002"/>
    <s v="Mangunharjo"/>
    <s v="Warung Leny"/>
    <s v="Jl. WR. Supratman No.56 Kel. Mangunharjo Kec. Mayangan"/>
    <m/>
    <m/>
    <s v="0812-5921-1620"/>
    <s v="Lenny"/>
  </r>
  <r>
    <n v="2025"/>
    <s v="35.74.03"/>
    <x v="3"/>
    <s v="35.74.03.1002"/>
    <s v="Mangunharjo"/>
    <s v="Warung Pojok Bu Yayuk"/>
    <s v="Jl. KH Mansyur Kel. Mangunharjo Kec. Mayangan"/>
    <m/>
    <m/>
    <m/>
    <s v="Yayuk"/>
  </r>
  <r>
    <n v="2025"/>
    <s v="35.74.03"/>
    <x v="3"/>
    <s v="35.74.03.1002"/>
    <s v="Mangunharjo"/>
    <s v="Yulius"/>
    <s v="Jl. Basuki Rahmad Kel. Mangunharjo Kec. Mayangan"/>
    <m/>
    <m/>
    <s v="0853-3669-3894"/>
    <s v="Yulius"/>
  </r>
  <r>
    <n v="2025"/>
    <s v="35.74.03"/>
    <x v="3"/>
    <s v="35.74.03.1001"/>
    <s v="Mayangan"/>
    <s v="Bebek Goreng Bu Lely"/>
    <s v="Jl. KH. Mansur No.6B Kel. Mayangan Kec. Mayangan"/>
    <m/>
    <m/>
    <s v="0852-3432-7866"/>
    <s v="Lely"/>
  </r>
  <r>
    <n v="2025"/>
    <s v="35.74.03"/>
    <x v="3"/>
    <s v="35.74.03.1001"/>
    <s v="Mayangan"/>
    <s v="Bebek Goreng Cak Mangun"/>
    <s v="Jl. KH. Mansur No.12 Kel. Mayangan Kec. Mayangan"/>
    <m/>
    <m/>
    <s v="0812-5920-9409"/>
    <s v="Mangun"/>
  </r>
  <r>
    <n v="2025"/>
    <s v="35.74.03"/>
    <x v="3"/>
    <s v="35.74.03.1001"/>
    <s v="Mayangan"/>
    <s v="Depot Balai"/>
    <s v="Jl. Ikan Hiu No..II F Kel. Mayangan Kec. Mayangan"/>
    <m/>
    <m/>
    <s v="0813-6426-0678"/>
    <s v="Merry"/>
  </r>
  <r>
    <n v="2025"/>
    <s v="35.74.03"/>
    <x v="3"/>
    <s v="35.74.03.1001"/>
    <s v="Mayangan"/>
    <s v="Ikan Asap Mayangan"/>
    <s v="Jl. Ikan Paus No.39 Kel. Mayangan Kec. Mayangan"/>
    <m/>
    <m/>
    <s v="0852-3122-9169"/>
    <s v="Masuddin"/>
  </r>
  <r>
    <n v="2025"/>
    <s v="35.74.03"/>
    <x v="3"/>
    <s v="35.74.03.1001"/>
    <s v="Mayangan"/>
    <s v="Lalapan Persipro"/>
    <s v="Jl. KH. Mansur No.44 Kel. Mayangan Kec. Mayangan"/>
    <m/>
    <m/>
    <s v="0813-3289-8251"/>
    <s v="P. Wit"/>
  </r>
  <r>
    <n v="2025"/>
    <s v="35.74.03"/>
    <x v="3"/>
    <s v="35.74.03.1001"/>
    <s v="Mayangan"/>
    <s v="Masakan Padang &quot;Doa Bundo&quot;"/>
    <s v="Jl. PPI Kel. Mayangan Kec. Mayangan"/>
    <m/>
    <m/>
    <s v="0812-6699-8007"/>
    <s v="Joni"/>
  </r>
  <r>
    <n v="2025"/>
    <s v="35.74.03"/>
    <x v="3"/>
    <s v="35.74.03.1001"/>
    <s v="Mayangan"/>
    <s v="Sego Jotos/Kembar Jaya"/>
    <s v="Jl. KH. Mansur No.42 Kel. Mayangan Kec. Mayangan"/>
    <m/>
    <m/>
    <s v="0852-3621-2194"/>
    <s v="Yatinah"/>
  </r>
  <r>
    <n v="2025"/>
    <s v="35.74.03"/>
    <x v="3"/>
    <s v="35.74.03.1001"/>
    <s v="Mayangan"/>
    <s v="Warung Bu Sugeng"/>
    <s v="Jl. KH. Mansur No.8 Kel. Mayangan Kec. Mayangan"/>
    <m/>
    <m/>
    <s v="0823-3283-5650"/>
    <s v="Sugeng"/>
  </r>
  <r>
    <n v="2025"/>
    <s v="35.74.03"/>
    <x v="3"/>
    <s v="35.74.03.1007"/>
    <s v="Sukabumi"/>
    <s v="Ayam Gepuk Pak Gembus"/>
    <s v="Jl. Dr. Moch Saleh No.8C Kel. Sukabumi Kec. Mayangan"/>
    <m/>
    <m/>
    <s v="0812-3411-1512"/>
    <s v="Carlos Daniel Weison Chang"/>
  </r>
  <r>
    <n v="2025"/>
    <s v="35.74.03"/>
    <x v="3"/>
    <s v="35.74.03.1007"/>
    <s v="Sukabumi"/>
    <s v="Bakso Jawa Spesial"/>
    <s v="Jl. Imam Bonjol Sebelah Balai RW.06 Kel. Sukabumi Kec. Mayangan"/>
    <m/>
    <m/>
    <s v="0812-1311-5050"/>
    <s v="Marvin Halim"/>
  </r>
  <r>
    <n v="2025"/>
    <s v="35.74.03"/>
    <x v="3"/>
    <s v="35.74.03.1007"/>
    <s v="Sukabumi"/>
    <s v="Bubur Ayam Bubur'Qu"/>
    <s v="Jl. KH. Agus Salim Kel. Sukabumi Kec. Mayangan"/>
    <m/>
    <m/>
    <s v="0812-3490-2928"/>
    <s v="Kaslan"/>
  </r>
  <r>
    <n v="2025"/>
    <s v="35.74.03"/>
    <x v="3"/>
    <s v="35.74.03.1007"/>
    <s v="Sukabumi"/>
    <s v="Cak Cup"/>
    <s v="Jl. Kartini No.98 Kel. Sukabumi Kec. Mayangan"/>
    <m/>
    <m/>
    <s v="0852-5854-4756"/>
    <s v="Cak Cup"/>
  </r>
  <r>
    <n v="2025"/>
    <s v="35.74.03"/>
    <x v="3"/>
    <s v="35.74.03.1007"/>
    <s v="Sukabumi"/>
    <s v="Dapur Bunda"/>
    <s v="Jl. Wahidin No.77 Kel. Sukabumi Kec. Mayangan"/>
    <m/>
    <m/>
    <s v="0812-6521-6723"/>
    <s v="Sitta"/>
  </r>
  <r>
    <n v="2025"/>
    <s v="35.74.03"/>
    <x v="3"/>
    <s v="35.74.03.1007"/>
    <s v="Sukabumi"/>
    <s v="Galeri Kuliner Pradipta"/>
    <s v="Jl. Soekarno Hatta (Taman Manula)"/>
    <m/>
    <m/>
    <s v="0813-3126-6910"/>
    <s v="Oktavia Sari"/>
  </r>
  <r>
    <n v="2025"/>
    <s v="35.74.03"/>
    <x v="3"/>
    <s v="35.74.03.1007"/>
    <s v="Sukabumi"/>
    <s v="Geprek Sambal Bawang"/>
    <s v="Jl. Suroyo No.1 Kel. Sukabumi Kec. Mayangan"/>
    <m/>
    <m/>
    <s v="0857-0458-8868"/>
    <m/>
  </r>
  <r>
    <n v="2025"/>
    <s v="35.74.03"/>
    <x v="3"/>
    <s v="35.74.03.1007"/>
    <s v="Sukabumi"/>
    <s v="Gudeg Sari Murni"/>
    <s v="Jl. D.I Panjaitan Kel. Sukabumi Kec. Mayangan"/>
    <m/>
    <m/>
    <s v="0853-3685-3758"/>
    <m/>
  </r>
  <r>
    <n v="2025"/>
    <s v="35.74.03"/>
    <x v="3"/>
    <s v="35.74.03.1007"/>
    <s v="Sukabumi"/>
    <s v="Hotway's Chicken Probolinggo"/>
    <s v="Jl. Ahmad Yani No.26 Kel. Sukabumi Kec. Mayangan"/>
    <m/>
    <m/>
    <s v="0851-4171-8188"/>
    <m/>
  </r>
  <r>
    <n v="2025"/>
    <s v="35.74.03"/>
    <x v="3"/>
    <s v="35.74.03.1007"/>
    <s v="Sukabumi"/>
    <s v="Kedai Ngobs"/>
    <s v="Jl. Buton No. 3 (Halaman Hostel Dharma) Kel. Sukabumi Kec. Mayangan"/>
    <m/>
    <m/>
    <m/>
    <m/>
  </r>
  <r>
    <n v="2025"/>
    <s v="35.74.03"/>
    <x v="3"/>
    <s v="35.74.03.1007"/>
    <s v="Sukabumi"/>
    <s v="Lalapan Cak Arul"/>
    <s v="Jl. Dr. Moch Saleh No.36, Kel. Sukabumi, Kec. Mayangan"/>
    <m/>
    <m/>
    <s v="0851-2922-5558"/>
    <m/>
  </r>
  <r>
    <n v="2025"/>
    <s v="35.74.03"/>
    <x v="3"/>
    <s v="35.74.03.1007"/>
    <s v="Sukabumi"/>
    <s v="Laskar Sae"/>
    <s v="Jl. Kaca Piring Kel. Sukabumi Kec. Mayangan"/>
    <m/>
    <m/>
    <s v="0812-3581-9292"/>
    <s v="Tri Wahyuni"/>
  </r>
  <r>
    <n v="2025"/>
    <s v="35.74.03"/>
    <x v="3"/>
    <s v="35.74.03.1007"/>
    <s v="Sukabumi"/>
    <s v="Lombok Raya"/>
    <s v="Jl. A.Yani No.02 Kel. Sukabumi Kec. Mayangan"/>
    <m/>
    <m/>
    <s v="0821-4457-8945"/>
    <s v="Dedy"/>
  </r>
  <r>
    <n v="2025"/>
    <s v="35.74.03"/>
    <x v="3"/>
    <s v="35.74.03.1007"/>
    <s v="Sukabumi"/>
    <s v="Mie CU Mandiri"/>
    <s v="Jl. Panjaitan No.26C Kel. Sukabumi Kec. Mayangan"/>
    <m/>
    <m/>
    <s v="0857-7323-9626"/>
    <s v="Hendra"/>
  </r>
  <r>
    <n v="2025"/>
    <s v="35.74.03"/>
    <x v="3"/>
    <s v="35.74.03.1007"/>
    <s v="Sukabumi"/>
    <s v="Nasi Sambel Mafia"/>
    <s v="Jl. KH. Mansyur II RT.03 RW.06 Kel. Sukabumi Kec. Mayangan"/>
    <m/>
    <m/>
    <m/>
    <s v="Adrian Hartanto"/>
  </r>
  <r>
    <n v="2025"/>
    <s v="35.74.03"/>
    <x v="3"/>
    <s v="35.74.03.1007"/>
    <s v="Sukabumi"/>
    <s v="Penyetan Probolinggo"/>
    <s v="Jl. Ahmad Yani No.26 Kel. Sukabumi Kec. Mayangan"/>
    <m/>
    <m/>
    <s v="0852-3399-2228"/>
    <s v="Moh Kasiful"/>
  </r>
  <r>
    <n v="2025"/>
    <s v="35.74.03"/>
    <x v="3"/>
    <s v="35.74.03.1007"/>
    <s v="Sukabumi"/>
    <s v="Richeese Factory"/>
    <s v="Jl. Soekarno Hatta No.32 Kel. Sukabumi Kec. Mayangan"/>
    <m/>
    <m/>
    <s v="0896-1660-7241"/>
    <m/>
  </r>
  <r>
    <n v="2025"/>
    <s v="35.74.03"/>
    <x v="3"/>
    <s v="35.74.03.1007"/>
    <s v="Sukabumi"/>
    <s v="Waroeng Nyah Lempooh"/>
    <s v="Jl. Ahmad Yani No.1a Kel. Sukabumi Kec. Mayangan"/>
    <m/>
    <m/>
    <s v="0813-5877-9999"/>
    <m/>
  </r>
  <r>
    <n v="2025"/>
    <s v="35.74.03"/>
    <x v="3"/>
    <s v="35.74.03.1007"/>
    <s v="Sukabumi"/>
    <s v="Warung J Kopi"/>
    <s v="Jl. Mawar No.24 Kel. Sukabumi Kec. Mayangan"/>
    <m/>
    <m/>
    <s v="0823-3862-6684"/>
    <m/>
  </r>
  <r>
    <n v="2025"/>
    <s v="35.74.03"/>
    <x v="3"/>
    <s v="35.74.03.1007"/>
    <s v="Sukabumi"/>
    <s v="Warung Kirana"/>
    <s v="Jl. Mawar Barat No.59 Kel. Sukabumi Kec. Mayangan"/>
    <m/>
    <m/>
    <s v="0813-5894-9595"/>
    <m/>
  </r>
  <r>
    <n v="2025"/>
    <s v="35.74.03"/>
    <x v="3"/>
    <s v="35.74.03.1007"/>
    <s v="Sukabumi"/>
    <s v="Warung mbok Mas"/>
    <s v="Jl. Imam Bonjol No.38 Kel. Sukabumi Kec. Mayangan"/>
    <m/>
    <m/>
    <s v="0852-5989-2079"/>
    <s v="Sudarto"/>
  </r>
  <r>
    <n v="2025"/>
    <s v="35.74.03"/>
    <x v="3"/>
    <s v="35.74.03.1007"/>
    <s v="Sukabumi"/>
    <s v="Warung Sego Pecel Mbah Sri"/>
    <s v="Jl. KH. Agus Salim No.08 (Barat Alun Alun Probolinggo) Kel. Sukabumi Kec. Mayangan"/>
    <m/>
    <m/>
    <s v="0813-5752-7370"/>
    <s v="Basuki Wiyono"/>
  </r>
  <r>
    <n v="2025"/>
    <s v="35.74.03"/>
    <x v="3"/>
    <s v="35.74.03.1010"/>
    <s v="Wiroborang"/>
    <s v="Bakso Gepeng"/>
    <s v="Jl. Raden Wijaya RT.06 RW.04 Kel. Wiroborang Kec. Mayangan"/>
    <m/>
    <m/>
    <s v="0823-3321-9092"/>
    <s v="P. Gepeng"/>
  </r>
  <r>
    <n v="2025"/>
    <s v="35.74.03"/>
    <x v="3"/>
    <s v="35.74.03.1010"/>
    <s v="Wiroborang"/>
    <s v="Bakso Om Ayenk"/>
    <s v="Jl. Panglima Sudirman No.424 RT.04 RW.03 Kel. Wiroborang Kec. Mayangan"/>
    <m/>
    <m/>
    <s v="0823-3104-7655"/>
    <s v="Hermanto"/>
  </r>
  <r>
    <n v="2025"/>
    <s v="35.74.03"/>
    <x v="3"/>
    <s v="35.74.03.1010"/>
    <s v="Wiroborang"/>
    <s v="Dapur Mimi"/>
    <s v="Jl. Serma Abd Rahman RT.04 RW.01 Kel. Wiroborang Kec. Mayangan"/>
    <m/>
    <m/>
    <s v="0823-3052-5805"/>
    <s v="Jusa"/>
  </r>
  <r>
    <n v="2025"/>
    <s v="35.74.03"/>
    <x v="3"/>
    <s v="35.74.03.1010"/>
    <s v="Wiroborang"/>
    <s v="Rujak Baskot"/>
    <s v="Jl. Raden Wijaya RT.03 RW.04 Kel. Wiroborang Kec. Mayangan"/>
    <m/>
    <m/>
    <m/>
    <s v="Bu Suwarno"/>
  </r>
  <r>
    <n v="2025"/>
    <s v="35.74.03"/>
    <x v="3"/>
    <s v="35.74.03.1010"/>
    <s v="Wiroborang"/>
    <s v="si Mbok"/>
    <s v="Jl. Serma Abd Rahman RT.01 RW.02 Kel. Wiroborang Kec. Mayangan"/>
    <m/>
    <m/>
    <s v="0813-5930-5709"/>
    <m/>
  </r>
  <r>
    <n v="2025"/>
    <s v="35.74.03"/>
    <x v="3"/>
    <s v="35.74.03.1010"/>
    <s v="Wiroborang"/>
    <s v="warung aba Rahman"/>
    <s v="Jl. Raden Wijaya RT.06 RW.04 Kel. Wiroborang Kec. Mayangan"/>
    <m/>
    <m/>
    <s v="0852-4610-1164"/>
    <s v="Yuliasih"/>
  </r>
  <r>
    <n v="2025"/>
    <s v="35.74.03"/>
    <x v="3"/>
    <s v="35.74.03.1010"/>
    <s v="Wiroborang"/>
    <s v="Warung Ayam Taliwang"/>
    <s v="Jl. Raden Wijaya RT.06 RW.04 Kel. Wiroborang Kec. Mayangan"/>
    <m/>
    <m/>
    <s v="0851-3366-31134"/>
    <s v="Ichwan Affandi"/>
  </r>
  <r>
    <n v="2025"/>
    <s v="35.74.03"/>
    <x v="3"/>
    <s v="35.74.03.1010"/>
    <s v="Wiroborang"/>
    <s v="Warung Bakso Moro Seneng"/>
    <s v="Jl. Serma Abd Rahman RT.04 RW.01 Kel. Wiroborang Kec. Mayangan"/>
    <m/>
    <m/>
    <s v="0852-3196-0254"/>
    <s v="Sumiyar"/>
  </r>
  <r>
    <n v="2025"/>
    <s v="35.74.03"/>
    <x v="3"/>
    <s v="35.74.03.1010"/>
    <s v="Wiroborang"/>
    <s v="Warung makan Mama Wiwit"/>
    <s v="Jl. Raden Wijaya RT.06 RW.04 Kel. Wiroborang Kec. Mayangan"/>
    <m/>
    <m/>
    <s v="0822-2144-4754"/>
    <s v="Wiwit dwi karmawati"/>
  </r>
  <r>
    <n v="2025"/>
    <s v="35.74.03"/>
    <x v="3"/>
    <s v="35.74.03.1010"/>
    <s v="Wiroborang"/>
    <s v="Warung Rawon Mbah Newi"/>
    <s v="Jl. Panglima Sudirman RT.03 RW.02 Kel. Wiroborang Kec. Mayangan"/>
    <m/>
    <m/>
    <s v="0852-3669-8724"/>
    <s v="Sukarti"/>
  </r>
  <r>
    <n v="2025"/>
    <s v="35.74.02"/>
    <x v="4"/>
    <s v="35.74.02.1001"/>
    <s v="Jrebeng Kidul"/>
    <s v="Warung Sate P. Sumar"/>
    <s v="RT.04 RW.02 Kel. Jrebeng Kidul Kec. Wonoasih"/>
    <m/>
    <m/>
    <m/>
    <s v="P. Sumar"/>
  </r>
  <r>
    <n v="2025"/>
    <s v="35.74.02"/>
    <x v="4"/>
    <s v="35.74.02.1005"/>
    <s v="Kedung Asem"/>
    <s v="Ayam Geprek KING"/>
    <s v="Jl. Lumajang RT.02 RW.07 Kel. Kedung Asem Kec. Wonoasih"/>
    <m/>
    <m/>
    <s v="0852-5778-0131"/>
    <s v="Ita Mustika"/>
  </r>
  <r>
    <n v="2025"/>
    <s v="35.74.02"/>
    <x v="4"/>
    <s v="35.74.02.1005"/>
    <s v="Kedung Asem"/>
    <s v="Warung Nasi &quot;Kamil&quot;"/>
    <s v="Jl. Lumajang RT.03 RW.11 Kel. Kedung Asem Kec. Wonoasih"/>
    <m/>
    <m/>
    <s v="082 338 699 568"/>
    <s v="Kamil"/>
  </r>
  <r>
    <n v="2025"/>
    <s v="35.74.02"/>
    <x v="4"/>
    <s v="35.74.02.1005"/>
    <s v="Kedung Asem"/>
    <s v="Warung Nasi&quot;Berkah&quot;"/>
    <s v="Jl. Lumajang RT.03 RW.04 Kel. Kedung Asem Kec. Wonoasih"/>
    <m/>
    <m/>
    <s v="082 234 955 157"/>
    <s v="Homsatun"/>
  </r>
  <r>
    <n v="2025"/>
    <s v="35.74.02"/>
    <x v="4"/>
    <s v="35.74.02.1005"/>
    <s v="Kedung Asem"/>
    <s v="Warung P. Dee Manaf"/>
    <s v="Jl. Lumajang RT.01 RW.10 Kel. Kedung Asem Kec. Wonoasih"/>
    <m/>
    <m/>
    <s v="0812 2635 1967"/>
    <s v="Manaf"/>
  </r>
  <r>
    <n v="2025"/>
    <s v="35.74.02"/>
    <x v="4"/>
    <s v="35.74.02.1006"/>
    <s v="Sumber Taman"/>
    <s v="Ayam Bledek"/>
    <s v="Jl. KH. Hasan Genggong No.23 Kel. Sumber Taman Kec. Wonoasih"/>
    <m/>
    <m/>
    <s v="0857-4970-0545"/>
    <m/>
  </r>
  <r>
    <n v="2025"/>
    <s v="35.74.02"/>
    <x v="4"/>
    <s v="35.74.02.1006"/>
    <s v="Sumber Taman"/>
    <s v="Bakso Sempulur"/>
    <s v="Jl. Raya Lumajang Kel. Sumber Taman Kec. Wonoasih"/>
    <m/>
    <m/>
    <s v="0812-1749-4213"/>
    <s v="Kadi"/>
  </r>
  <r>
    <n v="2025"/>
    <s v="35.74.02"/>
    <x v="4"/>
    <s v="35.74.02.1006"/>
    <s v="Sumber Taman"/>
    <s v="Rocket Chicken"/>
    <s v="Jl. Raya Lumajang No.12 Kel. Sumber Taman Kec. Wonoasih"/>
    <m/>
    <m/>
    <s v="0818-0523-1502"/>
    <m/>
  </r>
  <r>
    <n v="2025"/>
    <s v="35.74.02"/>
    <x v="4"/>
    <s v="35.74.02.1006"/>
    <s v="Sumber Taman"/>
    <s v="Sate Pak Kumis"/>
    <s v="Jl. Raya Lumajang Kel. Sumber Taman Kec. Wonoasih"/>
    <m/>
    <m/>
    <s v="0852-5791-0592"/>
    <s v="Kusno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1">
  <r>
    <n v="2025"/>
    <s v="35.74.01"/>
    <x v="0"/>
    <s v="35.74.01.1001"/>
    <s v="Ketapang"/>
    <s v="Angkringan BM"/>
    <s v="Jl. Abdurrahman Wahid Kel. Ketapang Kec. Kademangan"/>
    <m/>
    <m/>
  </r>
  <r>
    <n v="2025"/>
    <s v="35.74.01"/>
    <x v="0"/>
    <s v="35.74.01.1001"/>
    <s v="Ketapang"/>
    <s v="Angkringan Ngiyup"/>
    <s v="Jl. Argopuro XVIII No.22 Kel. Ketapang Kec. Kademangan"/>
    <m/>
    <m/>
  </r>
  <r>
    <n v="2025"/>
    <s v="35.74.01"/>
    <x v="0"/>
    <s v="35.74.01.1001"/>
    <s v="Ketapang"/>
    <s v="HW Cafe"/>
    <s v="Jl. Raya Bromo No.23 Kel. Ketapang Kec. Kademangan"/>
    <m/>
    <m/>
  </r>
  <r>
    <n v="2025"/>
    <s v="35.74.01"/>
    <x v="0"/>
    <s v="35.74.01.1001"/>
    <s v="Ketapang"/>
    <s v="IND Coffee and Tea"/>
    <s v="Jl. Raya Bromo Kel. Ketapang Kec. Kademangan"/>
    <m/>
    <m/>
  </r>
  <r>
    <n v="2025"/>
    <s v="35.74.01"/>
    <x v="0"/>
    <s v="35.74.01.1001"/>
    <s v="Ketapang"/>
    <s v="Kopi Rempah"/>
    <s v="Jl. Abdurrahman Wahid Kel. Ketapang Kec. Kademangan"/>
    <m/>
    <m/>
  </r>
  <r>
    <n v="2025"/>
    <s v="35.74.01"/>
    <x v="0"/>
    <s v="35.74.01.1001"/>
    <s v="Ketapang"/>
    <s v="Putri Tunggal"/>
    <s v="Jl. Raya Bromo Kel. Ketapang Kec. Kademangan"/>
    <m/>
    <m/>
  </r>
  <r>
    <n v="2025"/>
    <s v="35.74.01"/>
    <x v="0"/>
    <s v="35.74.01.1001"/>
    <s v="Ketapang"/>
    <s v="Warungopi"/>
    <s v="Jl. Abdurrahman Wahid No.73 Kel. Ketapang Kec. Kademangan"/>
    <m/>
    <m/>
  </r>
  <r>
    <n v="2025"/>
    <s v="35.74.01"/>
    <x v="0"/>
    <s v="35.74.01.1009"/>
    <s v="Pilang"/>
    <s v="Es Teh Indonesia"/>
    <s v="Jl. Soekarno Hatta No.128 Kel. Pilang Kec. Kademangan"/>
    <m/>
    <m/>
  </r>
  <r>
    <n v="2025"/>
    <s v="35.74.01"/>
    <x v="0"/>
    <s v="35.74.01.1009"/>
    <s v="Pilang"/>
    <s v="Homeland Cafe &amp; Eatery"/>
    <s v="Jl. Sukarno Hatta No.128 RT.01 RW.03 Kel. Pilang Kec. Kademangan"/>
    <m/>
    <m/>
  </r>
  <r>
    <n v="2025"/>
    <s v="35.74.01"/>
    <x v="0"/>
    <s v="35.74.01.1009"/>
    <s v="Pilang"/>
    <s v="Mie Kober"/>
    <s v="Jl. Soekarno Hatta No.247 Kel. Pilang Kec. Kademangan"/>
    <m/>
    <m/>
  </r>
  <r>
    <n v="2025"/>
    <s v="35.74.01"/>
    <x v="0"/>
    <s v="35.74.01.1002"/>
    <s v="Triwung Lor"/>
    <s v="DN Cafe"/>
    <s v="Jl. Raya Bromo No.37 Kel. Triwung Lor Kec. Kademangan"/>
    <m/>
    <m/>
  </r>
  <r>
    <n v="2025"/>
    <s v="35.74.01"/>
    <x v="0"/>
    <s v="35.74.01.1002"/>
    <s v="Triwung Lor"/>
    <s v="Kedai 96"/>
    <s v="Jl. Raya Bromo No.36 Kel. Triwung Lor Kec. Kademangan"/>
    <m/>
    <m/>
  </r>
  <r>
    <n v="2025"/>
    <s v="35.74.01"/>
    <x v="0"/>
    <s v="35.74.01.1002"/>
    <s v="Triwung Lor"/>
    <s v="Kopi Sippp"/>
    <s v="Jl. Raya Bromo Km 5 Kel.Triwung Lor Kec. Kademangan"/>
    <m/>
    <m/>
  </r>
  <r>
    <n v="2025"/>
    <s v="35.74.04"/>
    <x v="1"/>
    <s v="35.74.04.1005"/>
    <s v="Curahgrinting"/>
    <s v="Ombee Café"/>
    <s v="Jl. Citarum Gg. Gerilya Kel. Curahgrinting Kec. Kanigaran"/>
    <m/>
    <m/>
  </r>
  <r>
    <n v="2025"/>
    <s v="35.74.04"/>
    <x v="1"/>
    <s v="35.74.04.1003"/>
    <s v="Kanigaran"/>
    <s v="Cariyos Coffee"/>
    <s v="Jl. Mastrip No.1 Kel. Kanigaran Kec. Kanigaran"/>
    <m/>
    <m/>
  </r>
  <r>
    <n v="2025"/>
    <s v="35.74.04"/>
    <x v="1"/>
    <s v="35.74.04.1003"/>
    <s v="Kanigaran"/>
    <s v="Corner Kitchens"/>
    <s v="Jl. Wahid Hasyim Kel. Kanigaran Kec. Kanigaran"/>
    <m/>
    <m/>
  </r>
  <r>
    <n v="2025"/>
    <s v="35.74.04"/>
    <x v="1"/>
    <s v="35.74.04.1003"/>
    <s v="Kanigaran"/>
    <s v="Dapur B. Wangi"/>
    <s v="Jl. Wahid Hasyim Kel. Kanigaran Kec. Kanigaran"/>
    <m/>
    <m/>
  </r>
  <r>
    <n v="2025"/>
    <s v="35.74.04"/>
    <x v="1"/>
    <s v="35.74.04.1003"/>
    <s v="Kanigaran"/>
    <s v="Fratello Coffee &amp; Eatery"/>
    <s v="Jl. Cokroaminoto No.39 Kel. Kanigaran Kec. Kanigaran"/>
    <m/>
    <m/>
  </r>
  <r>
    <n v="2025"/>
    <s v="35.74.04"/>
    <x v="1"/>
    <s v="35.74.04.1003"/>
    <s v="Kanigaran"/>
    <s v="M. Cafe"/>
    <s v="Jl. Cokroaminoto No.17 Kel. Kanigaran Kec. Kanigaran"/>
    <m/>
    <m/>
  </r>
  <r>
    <n v="2025"/>
    <s v="35.74.04"/>
    <x v="1"/>
    <s v="35.74.04.1003"/>
    <s v="Kanigaran"/>
    <s v="Sure Coffee"/>
    <s v="Jl. Cokroaminoto No.72 Kel. Kanigaran Kec. Kanigaran"/>
    <m/>
    <m/>
  </r>
  <r>
    <n v="2025"/>
    <s v="35.74.04"/>
    <x v="1"/>
    <s v="35.74.04.1003"/>
    <s v="Kanigaran"/>
    <s v="Warkop Nang Kunang"/>
    <s v="Jl. Maramis No.11 Kel. Kanigaran Kec. Kanigaran"/>
    <m/>
    <m/>
  </r>
  <r>
    <n v="2025"/>
    <s v="35.74.04"/>
    <x v="1"/>
    <s v="35.74.04.1006"/>
    <s v="Kebonsari Kulon"/>
    <s v="BeliKopi"/>
    <s v="Jl. Cokroaminoto No.56 Kel. Kebonsari Kulon Kec. Kanigaran"/>
    <m/>
    <m/>
  </r>
  <r>
    <n v="2025"/>
    <s v="35.74.04"/>
    <x v="1"/>
    <s v="35.74.04.1006"/>
    <s v="Kebonsari Kulon"/>
    <s v="Kopi PIC"/>
    <s v="Jl. KH. Abdul Aziz Kel. Kebonsari Kulon Kec. Kanigaran"/>
    <m/>
    <m/>
  </r>
  <r>
    <n v="2025"/>
    <s v="35.74.04"/>
    <x v="1"/>
    <s v="35.74.04.1006"/>
    <s v="Kebonsari Kulon"/>
    <s v="MIXUE Ice Cream &amp; Tea"/>
    <s v="Jl. Cokroaminoto No.4C Kel._x000a_ Kebonsari kulon Kec. Kanigaran"/>
    <m/>
    <m/>
  </r>
  <r>
    <n v="2025"/>
    <s v="35.74.04"/>
    <x v="1"/>
    <s v="35.74.04.1006"/>
    <s v="Kebonsari Kulon"/>
    <s v="Riu Café &amp; Studio"/>
    <s v="Jl. Cokroaminoto Gg. Siam No.66 Kel. Kebonsari Kulon Kec. Kanigaran"/>
    <m/>
    <m/>
  </r>
  <r>
    <n v="2025"/>
    <s v="35.74.04"/>
    <x v="1"/>
    <s v="35.74.04.1006"/>
    <s v="Kebonsari Kulon"/>
    <s v="Tengger Arabica Specialty Coffee &amp; Eatery"/>
    <s v="Jl. Raya Panglima Sudirman No.73, Kel. Kebonsari Kulon, Kec. Kanigaran"/>
    <m/>
    <m/>
  </r>
  <r>
    <n v="2025"/>
    <s v="35.74.04"/>
    <x v="1"/>
    <s v="35.74.04.1006"/>
    <s v="Kebonsari Kulon"/>
    <s v="Wizzmie"/>
    <s v="Jl. Panglima Sudirman No.355 Kel. Kebonsari Kulon Kec. Kanigaran"/>
    <m/>
    <m/>
  </r>
  <r>
    <n v="2025"/>
    <s v="35.74.04"/>
    <x v="1"/>
    <s v="35.74.04.1004"/>
    <s v="Kebonsari Wetan"/>
    <s v="Cafe D'Sawah"/>
    <s v="Jl. Sunan Muria Kel. Kebonsari Wetan Kec. Kanigaran"/>
    <m/>
    <m/>
  </r>
  <r>
    <n v="2025"/>
    <s v="35.74.04"/>
    <x v="1"/>
    <s v="35.74.04.1004"/>
    <s v="Kebonsari Wetan"/>
    <s v="Kogja Kafe"/>
    <s v="Jl. Sunan Gunung Jati Kel. Kebonsari Wetan Kec. Kanigaran"/>
    <m/>
    <m/>
  </r>
  <r>
    <n v="2025"/>
    <s v="35.74.04"/>
    <x v="1"/>
    <s v="35.74.04.1001"/>
    <s v="Tisnonegaran"/>
    <s v="Allfocado &amp; Sweet Story"/>
    <s v="Jl. Ir. Juanda No3 Kel. Tisnonegaran Kec. Kanigaran"/>
    <m/>
    <m/>
  </r>
  <r>
    <n v="2025"/>
    <s v="35.74.04"/>
    <x v="1"/>
    <s v="35.74.04.1001"/>
    <s v="Tisnonegaran"/>
    <s v="Anemon"/>
    <s v="Jl. Soekarno Hatta Kel. Tisnonegaran Kec. Kanigaran"/>
    <m/>
    <m/>
  </r>
  <r>
    <n v="2025"/>
    <s v="35.74.04"/>
    <x v="1"/>
    <s v="35.74.04.1001"/>
    <s v="Tisnonegaran"/>
    <s v="Cactus Kofie"/>
    <s v="Jl. Suroyo No.35 Kel. Tisnonegaran Kec. Kanigaran"/>
    <m/>
    <m/>
  </r>
  <r>
    <n v="2025"/>
    <s v="35.74.04"/>
    <x v="1"/>
    <s v="35.74.04.1001"/>
    <s v="Tisnonegaran"/>
    <s v="Cafe Joglo"/>
    <s v="Jl. Panglima Sudirman Kel. Tisnonegaran Kec. Kanigaran"/>
    <m/>
    <m/>
  </r>
  <r>
    <n v="2025"/>
    <s v="35.74.04"/>
    <x v="1"/>
    <s v="35.74.04.1001"/>
    <s v="Tisnonegaran"/>
    <s v="Colabora coffee &amp; burger bar"/>
    <s v="Jl. Dr.Sutomo No.50 Kel. Tisnonegaran Kec. Kanigaran"/>
    <m/>
    <m/>
  </r>
  <r>
    <n v="2025"/>
    <s v="35.74.04"/>
    <x v="1"/>
    <s v="35.74.04.1001"/>
    <s v="Tisnonegaran"/>
    <s v="Kedai Kutuku"/>
    <s v="Jl. Letjen Sutoyo Kel. Tisnonegaran Kec. Kanigaran"/>
    <m/>
    <m/>
  </r>
  <r>
    <n v="2025"/>
    <s v="35.74.04"/>
    <x v="1"/>
    <s v="35.74.04.1001"/>
    <s v="Tisnonegaran"/>
    <s v="Luwih Cafe"/>
    <s v="Jl. Dr.Sutomo No.64 Kel. Tisnonegaran Kec. Kanigaran"/>
    <m/>
    <m/>
  </r>
  <r>
    <n v="2025"/>
    <s v="35.74.04"/>
    <x v="1"/>
    <s v="35.74.04.1001"/>
    <s v="Tisnonegaran"/>
    <s v="Makmur Jaya Coffee Eatery"/>
    <s v="Jl. Arif Rahman Hakim Gg. Karya Bakti Gg. Sumber Pacar Kel. Tisnonegaran Kec. Kanigaran"/>
    <m/>
    <m/>
  </r>
  <r>
    <n v="2025"/>
    <s v="35.74.04"/>
    <x v="1"/>
    <s v="35.74.04.1001"/>
    <s v="Tisnonegaran"/>
    <s v="Menepi"/>
    <s v="Jl. Pahlawan (Belakang Kodim 0820) Kel. Tisnonegaran Kec. Kanigaran"/>
    <m/>
    <m/>
  </r>
  <r>
    <n v="2025"/>
    <s v="35.74.04"/>
    <x v="1"/>
    <s v="35.74.04.1001"/>
    <s v="Tisnonegaran"/>
    <s v="Mie Gacoan"/>
    <s v="Jl. Suroyo No.19 Kel. Tisnonegaran Kec. Kanigaran"/>
    <m/>
    <m/>
  </r>
  <r>
    <n v="2025"/>
    <s v="35.74.04"/>
    <x v="1"/>
    <s v="35.74.04.1001"/>
    <s v="Tisnonegaran"/>
    <s v="MIXUE Ice Cream &amp; Tea"/>
    <s v="Jl. Panglima Sudirman No.48 Kel. Tisnonegaran Kec. Kanigaran"/>
    <m/>
    <m/>
  </r>
  <r>
    <n v="2025"/>
    <s v="35.74.04"/>
    <x v="1"/>
    <s v="35.74.04.1001"/>
    <s v="Tisnonegaran"/>
    <s v="Pesenkopi plus"/>
    <s v="Jl. Suroyo No.9 Kel. Tisnonegaran Kec. Kanigaran"/>
    <m/>
    <m/>
  </r>
  <r>
    <n v="2025"/>
    <s v="35.74.04"/>
    <x v="1"/>
    <s v="35.74.04.1001"/>
    <s v="Tisnonegaran"/>
    <s v="Sop Duren Bromo"/>
    <s v="Jl. Supriadi Kel. Tisnonegaran Kec. Kanigaran"/>
    <m/>
    <m/>
  </r>
  <r>
    <n v="2025"/>
    <s v="35.74.04"/>
    <x v="1"/>
    <s v="35.74.04.1001"/>
    <s v="Tisnonegaran"/>
    <s v="Sowan Kuliner"/>
    <s v="Jl. Pahlawan No.33 Kel. Tisnonegaran Kec. Kanigaran"/>
    <m/>
    <m/>
  </r>
  <r>
    <n v="2025"/>
    <s v="35.74.04"/>
    <x v="1"/>
    <s v="35.74.04.1001"/>
    <s v="Tisnonegaran"/>
    <s v="Sunny Dimsum"/>
    <s v="Jl. Panglima Sudirman Kel. Tisnonegaran Kec. Kanigaran"/>
    <m/>
    <m/>
  </r>
  <r>
    <n v="2025"/>
    <s v="35.74.04"/>
    <x v="1"/>
    <s v="35.74.04.1001"/>
    <s v="Tisnonegaran"/>
    <s v="The Durgan"/>
    <s v="Jl. Letjen Sutoyo No.B1 Kel. Tisnonegaran Kec. Kanigaran"/>
    <m/>
    <m/>
  </r>
  <r>
    <n v="2025"/>
    <s v="35.74.04"/>
    <x v="1"/>
    <s v="35.74.04.1001"/>
    <s v="Tisnonegaran"/>
    <s v="The Jack Cafe"/>
    <s v="Jl. Pahlawan No.61 Kel. Tisnonegaran Kec. Kanigaran"/>
    <m/>
    <m/>
  </r>
  <r>
    <n v="2025"/>
    <s v="35.74.04"/>
    <x v="1"/>
    <s v="35.74.04.1001"/>
    <s v="Tisnonegaran"/>
    <s v="Warkop Pak Harto"/>
    <s v="Jl. M.Suharto No.01 Kel. Tisnonegaran Kec. Kanigaran"/>
    <m/>
    <m/>
  </r>
  <r>
    <n v="2025"/>
    <s v="35.74.05"/>
    <x v="2"/>
    <s v="35.74.05.1001"/>
    <s v="Jrebeng Kulon"/>
    <s v="Singgah Café"/>
    <s v="Jl. Bogo Wonto RT.01 RW.04, Kel. Jrebeng Kulon Kec. Kedopok"/>
    <m/>
    <m/>
  </r>
  <r>
    <n v="2025"/>
    <s v="35.74.05"/>
    <x v="2"/>
    <s v="35.74.05.1001"/>
    <s v="Jrebeng Kulon"/>
    <s v="Warkop Giras Lenggaho"/>
    <s v="Jl. Mastrip No.163 Kel.Jrebeng Kulon Kec.Kedopok"/>
    <m/>
    <m/>
  </r>
  <r>
    <n v="2025"/>
    <s v="35.74.05"/>
    <x v="2"/>
    <s v="35.74.05.1006"/>
    <s v="Jrebeng Wetan"/>
    <s v="Cafe L'eau Mount"/>
    <s v="Jl. Mastrip Kel. Jrebeng Wetan Kec. Kedopok"/>
    <m/>
    <m/>
  </r>
  <r>
    <n v="2025"/>
    <s v="35.74.05"/>
    <x v="2"/>
    <s v="35.74.05.1006"/>
    <s v="Jrebeng Wetan"/>
    <s v="Cafe Mito"/>
    <s v="Jl Mastrip No.Kav 50-51 22 RT.03 RW.04, Kel. Jrebeng Wetan Kec. Kedopok"/>
    <m/>
    <m/>
  </r>
  <r>
    <n v="2025"/>
    <s v="35.74.05"/>
    <x v="2"/>
    <s v="35.74.05.1006"/>
    <s v="Jrebeng Wetan"/>
    <s v="d'Gelato n Cafe"/>
    <s v="Jl. Mastrip No.188A, Jrebeng Wetan, Kec. Kedopok"/>
    <m/>
    <m/>
  </r>
  <r>
    <n v="2025"/>
    <s v="35.74.05"/>
    <x v="2"/>
    <s v="35.74.05.1006"/>
    <s v="Jrebeng Wetan"/>
    <s v="Elmat Caffe"/>
    <s v="Jl. Indragiri Gg.I Kel. Jrebeng Wetan Kec. Kedopok"/>
    <m/>
    <m/>
  </r>
  <r>
    <n v="2025"/>
    <s v="35.74.05"/>
    <x v="2"/>
    <s v="35.74.05.1006"/>
    <s v="Jrebeng Wetan"/>
    <s v="Estetico Cafe &amp; Sport Centre"/>
    <s v="Jl. Indragiri Kel. Jrebeng Wetan Kec. Kedopok"/>
    <m/>
    <m/>
  </r>
  <r>
    <n v="2025"/>
    <s v="35.74.05"/>
    <x v="2"/>
    <s v="35.74.05.1006"/>
    <s v="Jrebeng Wetan"/>
    <s v="Jong Java Cafe"/>
    <s v="Jl. Mastrip Gg. Nanas No.4 Kelurahan Jrebeng Wetan Kec. Kedopok"/>
    <m/>
    <m/>
  </r>
  <r>
    <n v="2025"/>
    <s v="35.74.05"/>
    <x v="2"/>
    <s v="35.74.05.1006"/>
    <s v="Jrebeng Wetan"/>
    <s v="Warkop D'Liq"/>
    <s v="Jl. Mastrip Gg. Salak Kel. Jrebeng Wetan Kec. Kedopok"/>
    <m/>
    <m/>
  </r>
  <r>
    <n v="2025"/>
    <s v="35.74.05"/>
    <x v="2"/>
    <s v="35.74.05.1006"/>
    <s v="Kedopok"/>
    <s v="Café Asyiq"/>
    <s v="Jl. Mastrip No.99 Kel. Kedopok Kec. Kedopok"/>
    <m/>
    <m/>
  </r>
  <r>
    <n v="2025"/>
    <s v="35.74.03"/>
    <x v="3"/>
    <s v="35.74.03.1004"/>
    <s v="Jati"/>
    <s v="Cafe Barrel"/>
    <s v="Jl. Mayjend Haryono No.11-15 Kel. Jati Kec. Mayangan"/>
    <m/>
    <m/>
  </r>
  <r>
    <n v="2025"/>
    <s v="35.74.03"/>
    <x v="3"/>
    <s v="35.74.03.1004"/>
    <s v="Jati"/>
    <s v="Cafe Green Leaf"/>
    <s v="Jl. Hayam Wuruk Blok.26 Kota Probolinggo (Perum Jati Asri)"/>
    <m/>
    <m/>
  </r>
  <r>
    <n v="2025"/>
    <s v="35.74.03"/>
    <x v="3"/>
    <s v="35.74.03.1004"/>
    <s v="Jati"/>
    <s v="Djavu Café"/>
    <s v="Jl. Panglima Sudirman (Samping Rel Kereta) Kel. Jati Kec. Mayangan"/>
    <m/>
    <m/>
  </r>
  <r>
    <n v="2025"/>
    <s v="35.74.03"/>
    <x v="3"/>
    <s v="35.74.03.1004"/>
    <s v="Jati"/>
    <s v="JOIN Cafetaria"/>
    <s v="Jl. Hayam Wuruk (Sebelah Toko Jonas Computech) Kel. Jati Kec. Mayangan"/>
    <m/>
    <m/>
  </r>
  <r>
    <n v="2025"/>
    <s v="35.74.03"/>
    <x v="3"/>
    <s v="35.74.03.1004"/>
    <s v="Jati"/>
    <s v="Pinus Coffee"/>
    <s v="Jl. WR. Supratman No.28A Kel. Jati Kec. Mayangan"/>
    <m/>
    <m/>
  </r>
  <r>
    <n v="2025"/>
    <s v="35.74.03"/>
    <x v="3"/>
    <s v="35.74.03.1004"/>
    <s v="Jati"/>
    <s v="Selasar Asa"/>
    <s v="Jl. Hayam Wuruk No.20 Kel. Jati Kec. Mayangan"/>
    <m/>
    <m/>
  </r>
  <r>
    <n v="2025"/>
    <s v="35.74.03"/>
    <x v="3"/>
    <s v="35.74.03.1004"/>
    <s v="Jati"/>
    <s v="WR Kitchen &amp; Café"/>
    <s v="Jl. WR. Supratman No.28A Kel. Jati Kec. Mayangan"/>
    <m/>
    <m/>
  </r>
  <r>
    <n v="2025"/>
    <s v="35.74.03"/>
    <x v="3"/>
    <s v="35.74.03.1002"/>
    <s v="Mangunharjo"/>
    <s v="Aishi by Vegan Way"/>
    <s v="Jl. S. Parman No.4 Kel. Mangunharjo Kec. Mayangan"/>
    <m/>
    <m/>
  </r>
  <r>
    <n v="2025"/>
    <s v="35.74.03"/>
    <x v="3"/>
    <s v="35.74.03.1002"/>
    <s v="Mangunharjo"/>
    <s v="Babalati"/>
    <s v="Jl. Mayjend Haryono No.102B RT.01 RW.05 Kel. Mangunharjo Kec. Mayangan"/>
    <m/>
    <m/>
  </r>
  <r>
    <n v="2025"/>
    <s v="35.74.03"/>
    <x v="3"/>
    <s v="35.74.03.1002"/>
    <s v="Mangunharjo"/>
    <s v="BeliKopi"/>
    <s v="Jl. Basuki Rahmad No.47 Kel. Mangunharjo Kec. Mayangan"/>
    <m/>
    <m/>
  </r>
  <r>
    <n v="2025"/>
    <s v="35.74.03"/>
    <x v="3"/>
    <s v="35.74.03.1002"/>
    <s v="Mangunharjo"/>
    <s v="Es Teh Indonesia"/>
    <s v="Jl. Gatot Subroto No.73E Kel. Mangunharjo Kec. Mayangan"/>
    <m/>
    <m/>
  </r>
  <r>
    <n v="2025"/>
    <s v="35.74.03"/>
    <x v="3"/>
    <s v="35.74.03.1002"/>
    <s v="Mangunharjo"/>
    <s v="Janji Jiwa"/>
    <s v="Jl. Basuki Rahmat No.27B Kel. Mangunharjo Kec. Mayangan"/>
    <m/>
    <m/>
  </r>
  <r>
    <n v="2025"/>
    <s v="35.74.03"/>
    <x v="3"/>
    <s v="35.74.03.1002"/>
    <s v="Mangunharjo"/>
    <s v="Kafe Tenda"/>
    <s v="Pelabuhan Perikanan Pantai, Kel. Mangunharjo Kec. Mayangan"/>
    <m/>
    <m/>
  </r>
  <r>
    <n v="2025"/>
    <s v="35.74.03"/>
    <x v="3"/>
    <s v="35.74.03.1002"/>
    <s v="Mangunharjo"/>
    <s v="Kemas Mini Cafe &amp; Resto"/>
    <s v="Jl. Ahmad Yani No.84, Mangunharjo, Kec. Mayangan"/>
    <m/>
    <m/>
  </r>
  <r>
    <n v="2025"/>
    <s v="35.74.03"/>
    <x v="3"/>
    <s v="35.74.03.1002"/>
    <s v="Mangunharjo"/>
    <s v="Love D Eatery Café Durian"/>
    <s v="Jl.Yos Sudarso RT.05 RW.15 Kel. Mangunharjo Kec. Mayangan"/>
    <m/>
    <m/>
  </r>
  <r>
    <n v="2025"/>
    <s v="35.74.03"/>
    <x v="3"/>
    <s v="35.74.03.1002"/>
    <s v="Mangunharjo"/>
    <s v="Oh Gelato"/>
    <s v="Jl. Basuki Rahmad No.1 (Lingkup CGV) Kel. Mangunharjo Kec. Mayangan"/>
    <m/>
    <m/>
  </r>
  <r>
    <n v="2025"/>
    <s v="35.74.03"/>
    <x v="3"/>
    <s v="35.74.03.1002"/>
    <s v="Mangunharjo"/>
    <s v="Omah Mbah Mien"/>
    <s v="Jl. Mt. Haryono No.109 Kel. Mangunharjo Kec. Mayangan"/>
    <m/>
    <m/>
  </r>
  <r>
    <n v="2025"/>
    <s v="35.74.03"/>
    <x v="3"/>
    <s v="35.74.03.1002"/>
    <s v="Mangunharjo"/>
    <s v="Ronde Mamapon"/>
    <s v="Jl. Basuki Rahmat, Kel. Mangunharjo, Kec. Mayangan (Kompleks Bioskop CGV)"/>
    <m/>
    <m/>
  </r>
  <r>
    <n v="2025"/>
    <s v="35.74.03"/>
    <x v="3"/>
    <s v="35.74.03.1002"/>
    <s v="Mangunharjo"/>
    <s v="Yum Yum Dimsun"/>
    <s v="Jl. Basuki Rahmad (Lingkup CGV) Kel. Mangunharjo Kec. Mayangan"/>
    <m/>
    <m/>
  </r>
  <r>
    <n v="2025"/>
    <s v="35.74.03"/>
    <x v="3"/>
    <s v="35.74.03.1001"/>
    <s v="Mayangan"/>
    <s v="Kafe Onassis"/>
    <s v="Jl. Ikan Belanak Kel. Mayangan Kec. Mayangan"/>
    <m/>
    <m/>
  </r>
  <r>
    <n v="2025"/>
    <s v="35.74.03"/>
    <x v="3"/>
    <s v="35.74.03.1007"/>
    <s v="Sukabumi"/>
    <s v="Cafe d'Cabin"/>
    <s v="Jl. Mawar Merah No.34 Kel. Sukabumi Kec. Mayangan"/>
    <m/>
    <m/>
  </r>
  <r>
    <n v="2025"/>
    <s v="35.74.03"/>
    <x v="3"/>
    <s v="35.74.03.1007"/>
    <s v="Sukabumi"/>
    <s v="Doshi Ramen"/>
    <s v="Jl. Suyoso No.69A Kel. Sukabumi Kec. Mayangan"/>
    <m/>
    <m/>
  </r>
  <r>
    <n v="2025"/>
    <s v="35.74.03"/>
    <x v="3"/>
    <s v="35.74.03.1007"/>
    <s v="Sukabumi"/>
    <s v="Hiraeth Coffee"/>
    <s v="Jl. DI. Panjaitan No.Ruko blok E-2 Kel. Sukabumi Kec. Mayangan"/>
    <m/>
    <m/>
  </r>
  <r>
    <n v="2025"/>
    <s v="35.74.03"/>
    <x v="3"/>
    <s v="35.74.03.1007"/>
    <s v="Sukabumi"/>
    <s v="Kedai Infinity Rizq"/>
    <s v="Jl. MH. Thamrin No.4 RW.06 Kel. Sukabumi Kec. Mayangan"/>
    <m/>
    <m/>
  </r>
  <r>
    <n v="2025"/>
    <s v="35.74.03"/>
    <x v="3"/>
    <s v="35.74.03.1007"/>
    <s v="Sukabumi"/>
    <s v="Kedai Latar"/>
    <s v="Jl. Ais Nasution No.2 Kel. Sukabumi Kec. Mayangan"/>
    <m/>
    <m/>
  </r>
  <r>
    <n v="2025"/>
    <s v="35.74.03"/>
    <x v="3"/>
    <s v="35.74.03.1007"/>
    <s v="Sukabumi"/>
    <s v="Kopi SIIPP Toast"/>
    <s v="Jl. Diponegoro No.1 Kel. Sukabumi Kec. Mayangan"/>
    <m/>
    <m/>
  </r>
  <r>
    <n v="2025"/>
    <s v="35.74.03"/>
    <x v="3"/>
    <s v="35.74.03.1007"/>
    <s v="Sukabumi"/>
    <s v="MIXUE Ice Cream &amp; Tea"/>
    <s v="Jl. Ahmad Yani Kel. Sukabumi Kec. Mayangan"/>
    <m/>
    <m/>
  </r>
  <r>
    <n v="2025"/>
    <s v="35.74.03"/>
    <x v="3"/>
    <s v="35.74.03.1007"/>
    <s v="Sukabumi"/>
    <s v="MIXUE Ice Cream &amp; Tea"/>
    <s v="Jl. Soekarno Hatta No.165 Kel. Sukabumi Kec. Mayangan"/>
    <m/>
    <m/>
  </r>
  <r>
    <n v="2025"/>
    <s v="35.74.03"/>
    <x v="3"/>
    <s v="35.74.03.1007"/>
    <s v="Sukabumi"/>
    <s v="Puan Java Coffee &amp; Studio"/>
    <s v="Jl. Dr. Wahidin No.110 Kel. Sukabumi Kec. Mayangan"/>
    <m/>
    <m/>
  </r>
  <r>
    <n v="2025"/>
    <s v="35.74.03"/>
    <x v="3"/>
    <s v="35.74.03.1007"/>
    <s v="Sukabumi"/>
    <s v="Rumah Kopi Barista"/>
    <s v="Jl. Dr. Moh Saleh No.17 Kel. Sukabumi Kec. Mayangan"/>
    <m/>
    <m/>
  </r>
  <r>
    <n v="2025"/>
    <s v="35.74.03"/>
    <x v="3"/>
    <s v="35.74.03.1007"/>
    <s v="Sukabumi"/>
    <s v="Simposium Coffee"/>
    <s v="Jl. Dr. Moch Saleh No.12 Kel. Sukabumi Kec. Mayangan,"/>
    <m/>
    <m/>
  </r>
  <r>
    <n v="2025"/>
    <s v="35.74.03"/>
    <x v="3"/>
    <s v="35.74.03.1007"/>
    <s v="Sukabumi"/>
    <s v="Warung Buton"/>
    <s v="Jl. Buton No.10 RT.04 RW.07 Kel. Sukabumi Kec. Mayangan"/>
    <m/>
    <m/>
  </r>
  <r>
    <n v="2025"/>
    <s v="35.74.02"/>
    <x v="4"/>
    <s v="35.74.02.1001"/>
    <s v="Jrebeng Kidul"/>
    <s v="Cafe Selawe"/>
    <s v="Jl. Salak RT.09 RW.03 Kel. Jrebeng Kidul Kec. Wonoasih"/>
    <m/>
    <m/>
  </r>
  <r>
    <n v="2025"/>
    <s v="35.74.02"/>
    <x v="4"/>
    <s v="35.74.02.1001"/>
    <s v="Jrebeng Kidul"/>
    <s v="Caffe and Brista Humay Kost"/>
    <s v="Jl. Jeruk RT 04 RW 03 Kel. Jrebeng Kidul Kec. Wonoasih"/>
    <m/>
    <m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2">
  <r>
    <n v="2025"/>
    <s v="35.74.01"/>
    <x v="0"/>
    <s v="35.74.01.1008"/>
    <s v="Kademangan"/>
    <s v="Bu'e Catering"/>
    <s v="Blok Pasar RT.01 RW.02 Kel. Kademangan Kec. Kademangan"/>
    <m/>
    <m/>
  </r>
  <r>
    <n v="2025"/>
    <s v="35.74.01"/>
    <x v="0"/>
    <s v="35.74.01.1008"/>
    <s v="Kademangan"/>
    <s v="Roso Jowo Catering"/>
    <s v="Blok Jurang RT.05 RW.04 Kel. Kademangan Kec. Kademangan"/>
    <m/>
    <m/>
  </r>
  <r>
    <n v="2025"/>
    <s v="35.74.01"/>
    <x v="0"/>
    <s v="35.74.01.1008"/>
    <s v="Kademangan"/>
    <s v="Sri Jaya Catering"/>
    <s v="Blok Pasar RT.01 RW.02 Kel. Kademangan Kec. Kademangan"/>
    <m/>
    <m/>
  </r>
  <r>
    <n v="2025"/>
    <s v="35.74.01"/>
    <x v="0"/>
    <s v="35.74.01.1001"/>
    <s v="Ketapang"/>
    <s v="Puspita Catering"/>
    <s v="Jl. Kelud IV/94 Kel. Ketapang Kec. Kademangan"/>
    <m/>
    <m/>
  </r>
  <r>
    <n v="2025"/>
    <s v="35.74.01"/>
    <x v="0"/>
    <s v="35.74.01.1001"/>
    <s v="Ketapang"/>
    <s v="Risolusi Cake &amp; Cookies Catering"/>
    <s v="Jl. Kinibalu II/6 RT.02 RW.03 Kel. Ketapang Kec. Kademangan"/>
    <m/>
    <m/>
  </r>
  <r>
    <n v="2025"/>
    <s v="35.74.01"/>
    <x v="0"/>
    <s v="35.74.01.1001"/>
    <s v="Ketapang"/>
    <s v="Sahra Catering"/>
    <s v="Jl. Kinibalu II/37 Perum Bromo Permai Kel. Ketapang Kec. Kademangan"/>
    <m/>
    <m/>
  </r>
  <r>
    <n v="2025"/>
    <s v="35.74.01"/>
    <x v="0"/>
    <s v="35.74.01.1009"/>
    <s v="Pilang"/>
    <s v="Barokah"/>
    <s v="Jl. Ijen Gg. I No. 11E RT.02 RW.01 Kel. Pilang Kec. Kademangan"/>
    <m/>
    <m/>
  </r>
  <r>
    <n v="2025"/>
    <s v="35.74.01"/>
    <x v="0"/>
    <s v="35.74.01.1009"/>
    <s v="Pilang"/>
    <s v="Bunda Catering"/>
    <s v="Jl. Kerinci No. II RT.03 RW.01 Kel. Pilang Kec. Kademangan"/>
    <m/>
    <m/>
  </r>
  <r>
    <n v="2025"/>
    <s v="35.74.01"/>
    <x v="0"/>
    <s v="35.74.01.1009"/>
    <s v="Pilang"/>
    <s v="Catering Aneka Rasa"/>
    <s v="Jl. Flamboyan I No.19 RT.04 RW.03 Kel. Pilang Kec. Kademangan"/>
    <m/>
    <m/>
  </r>
  <r>
    <n v="2025"/>
    <s v="35.74.01"/>
    <x v="0"/>
    <s v="35.74.01.1009"/>
    <s v="Pilang"/>
    <s v="Griyo Dahar"/>
    <s v="Perum Greenland Jl. Cisadane Kel. Pilang Kec. Kademangan"/>
    <m/>
    <m/>
  </r>
  <r>
    <n v="2025"/>
    <s v="35.74.01"/>
    <x v="0"/>
    <s v="35.74.01.1009"/>
    <s v="Pilang"/>
    <s v="Retno Catering"/>
    <s v="Jl. Ijen Gg. I No.4 RT.02 RW.01 Kel. Pilang Kec. Kademangan"/>
    <m/>
    <m/>
  </r>
  <r>
    <n v="2025"/>
    <s v="35.74.01"/>
    <x v="0"/>
    <s v="35.74.01.1009"/>
    <s v="Pilang"/>
    <s v="Salsabila Snack"/>
    <s v="Jl Tangkuban Perahu III/25 Kel. Pilang Kec. Kademangan"/>
    <m/>
    <m/>
  </r>
  <r>
    <n v="2025"/>
    <s v="35.74.01"/>
    <x v="0"/>
    <s v="35.74.01.1009"/>
    <s v="Pilang"/>
    <s v="Sudarno Catering"/>
    <s v="RT.02 RW.03 Kel. Pilang Kec. Kademangan"/>
    <m/>
    <m/>
  </r>
  <r>
    <n v="2025"/>
    <s v="35.74.01"/>
    <x v="0"/>
    <s v="35.74.01.1009"/>
    <s v="Pilang"/>
    <s v="Sukarsih Catering"/>
    <s v="RT.01 RW.01 Kel. Pilang Kec. Kademangan"/>
    <m/>
    <m/>
  </r>
  <r>
    <n v="2025"/>
    <s v="35.74.01"/>
    <x v="0"/>
    <s v="35.74.01.1009"/>
    <s v="Pilang"/>
    <s v="Sundiyah Catering"/>
    <s v="Jl. Flamboyan I RT.04 RW.03 Kel. Pilang Kec. Kademangan"/>
    <m/>
    <m/>
  </r>
  <r>
    <n v="2025"/>
    <s v="35.74.01"/>
    <x v="0"/>
    <s v="35.74.01.1009"/>
    <s v="Pilang"/>
    <s v="UD. Cahaya Makmur (Catering Purnama)"/>
    <s v="Jl. Flamboyan 2 A RT.01 RW.03 Kel. Pilang Kec. Kademangan"/>
    <m/>
    <m/>
  </r>
  <r>
    <n v="2025"/>
    <s v="35.74.01"/>
    <x v="0"/>
    <s v="35.74.01.1007"/>
    <s v="Pohsangit Kidul"/>
    <s v="Angkringan Cak Alfin (Alfalia Catering)"/>
    <s v="Jl. Nanas No.131 Kel. Pohsangit Kidul Kec. Kademangan"/>
    <m/>
    <m/>
  </r>
  <r>
    <n v="2025"/>
    <s v="35.74.01"/>
    <x v="0"/>
    <s v="35.74.01.1007"/>
    <s v="Pohsangit Kidul"/>
    <s v="CV. Ade Putra Jaya"/>
    <s v="Dsn. Krajan RT.02 RW.03 Kel. Pohsangit Kidul Kec. Kademangan"/>
    <m/>
    <m/>
  </r>
  <r>
    <n v="2025"/>
    <s v="35.74.01"/>
    <x v="0"/>
    <s v="35.74.01.1007"/>
    <s v="Pohsangit Kidul"/>
    <s v="CV. Tereza Anggun Jaya"/>
    <s v="Dsn. Krajan Kel. Pohsangit Kidul Kec. Kademangan"/>
    <m/>
    <m/>
  </r>
  <r>
    <n v="2025"/>
    <s v="35.74.01"/>
    <x v="0"/>
    <s v="35.74.01.1003"/>
    <s v="Triwung Kidul"/>
    <s v="Catering Bunda Lolok"/>
    <s v="Jl. Semeru Perum Triwung Kidul Permai Blok A2 Kel. Triwung Kidul Kec. Kademangan"/>
    <m/>
    <m/>
  </r>
  <r>
    <n v="2025"/>
    <s v="35.74.01"/>
    <x v="0"/>
    <s v="35.74.01.1003"/>
    <s v="Triwung Kidul"/>
    <s v="Catering Kyky"/>
    <s v="Perum Triwung Kidul Indah RT.03 RW.01 Kel. Triwung Kidul Kec. Kademangan"/>
    <m/>
    <m/>
  </r>
  <r>
    <n v="2025"/>
    <s v="35.74.01"/>
    <x v="0"/>
    <s v="35.74.01.1003"/>
    <s v="Triwung Kidul"/>
    <s v="Diva Catering"/>
    <s v="Perum Triwung Kidul Permai D-8 Kel. Triwung Kidul Kec. Kademangan"/>
    <m/>
    <m/>
  </r>
  <r>
    <n v="2025"/>
    <s v="35.74.01"/>
    <x v="0"/>
    <s v="35.74.01.1002"/>
    <s v="Triwung Lor"/>
    <s v="Dua Cahaya Catering"/>
    <s v="Jl. Merapi RT.08 RW.01 Kel. Triwung Lor Kec. Kademangan"/>
    <m/>
    <m/>
  </r>
  <r>
    <n v="2025"/>
    <s v="35.74.01"/>
    <x v="0"/>
    <s v="35.74.01.1002"/>
    <s v="Triwung Lor"/>
    <s v="PT.Teja Utama Indopamenang"/>
    <s v="Jl. Sukun No.143 Kel. Triwung Lor Kec. Kademangan"/>
    <m/>
    <m/>
  </r>
  <r>
    <n v="2025"/>
    <s v="35.74.01"/>
    <x v="0"/>
    <s v="35.74.01.1002"/>
    <s v="Triwung Lor"/>
    <s v="Rona Catering"/>
    <s v="Dusun Sanding RT.02 RW.02 Kel. Triwung Lor Kec. Kademangan"/>
    <m/>
    <m/>
  </r>
  <r>
    <n v="2025"/>
    <s v="35.74.01"/>
    <x v="0"/>
    <s v="35.74.01.1002"/>
    <s v="Triwung Lor"/>
    <s v="Tri Tunggal Catering"/>
    <s v="Jl. Himalaya V/8 Kel. Triwung Lor Kec. Kademangan"/>
    <m/>
    <m/>
  </r>
  <r>
    <n v="2025"/>
    <s v="35.74.04"/>
    <x v="1"/>
    <s v="35.74.04.1005"/>
    <s v="Curahgrinting"/>
    <s v="Aurel Catering"/>
    <s v="Jl. Citarum Perum KTI No.2, Kel. Curahgrinting Kec. Kanigaran"/>
    <m/>
    <m/>
  </r>
  <r>
    <n v="2025"/>
    <s v="35.74.04"/>
    <x v="1"/>
    <s v="35.74.04.1005"/>
    <s v="Curahgrinting"/>
    <s v="Catering"/>
    <s v="Jl. Citarum Perum KTI RT.03 RW.4 Kel. Curahgrinting Kec. Kanigaran"/>
    <m/>
    <m/>
  </r>
  <r>
    <n v="2025"/>
    <s v="35.74.04"/>
    <x v="1"/>
    <s v="35.74.04.1005"/>
    <s v="Curahgrinting"/>
    <s v="Catering"/>
    <s v="Jl. Citarum Perum KTI RT.03 RW.04 Kel. Curahgrinting Kec. Kanigaran"/>
    <m/>
    <m/>
  </r>
  <r>
    <n v="2025"/>
    <s v="35.74.04"/>
    <x v="1"/>
    <s v="35.74.04.1005"/>
    <s v="Curahgrinting"/>
    <s v="Catering"/>
    <s v="Jl. Citarum Perum KTI No.25 RT.03 RW.04 Kel. Curahgrinting Kec. Kanigaran"/>
    <m/>
    <m/>
  </r>
  <r>
    <n v="2025"/>
    <s v="35.74.04"/>
    <x v="1"/>
    <s v="35.74.04.1005"/>
    <s v="Curahgrinting"/>
    <s v="Catering"/>
    <s v="Jl. Citarum RT.02 RW.03 Kel. Curahgrinting Kec. Kanigaran"/>
    <m/>
    <m/>
  </r>
  <r>
    <n v="2025"/>
    <s v="35.74.04"/>
    <x v="1"/>
    <s v="35.74.04.1005"/>
    <s v="Curahgrinting"/>
    <s v="Catering"/>
    <s v="Jl. Citarum RT.02 RW.03 Kel. Curahgrinting Kec. Kanigaran"/>
    <m/>
    <m/>
  </r>
  <r>
    <n v="2025"/>
    <s v="35.74.04"/>
    <x v="1"/>
    <s v="35.74.04.1005"/>
    <s v="Curahgrinting"/>
    <s v="Catering"/>
    <s v="Jl. Citarum Perum Gebriela RT.04 RW.01 Kel. Curahgrinting Kec. Kanigaran"/>
    <m/>
    <m/>
  </r>
  <r>
    <n v="2025"/>
    <s v="35.74.04"/>
    <x v="1"/>
    <s v="35.74.04.1005"/>
    <s v="Curahgrinting"/>
    <s v="Catering"/>
    <s v="Jl. Citarum Perum Puri Permata RT.05 RW.01 Kel. Curahgrinting Kec. Kanigaran"/>
    <m/>
    <m/>
  </r>
  <r>
    <n v="2025"/>
    <s v="35.74.04"/>
    <x v="1"/>
    <s v="35.74.04.1005"/>
    <s v="Curahgrinting"/>
    <s v="Catering"/>
    <s v="Jl. Citarum Perum Grand Mutiara RT.05 RW.01 Kel. Curahgrinting Kec. Kanigaran"/>
    <m/>
    <m/>
  </r>
  <r>
    <n v="2025"/>
    <s v="35.74.04"/>
    <x v="1"/>
    <s v="35.74.04.1005"/>
    <s v="Curahgrinting"/>
    <s v="Catering"/>
    <s v="Jl. Citarum Kentangan RT.01 RW.04 Kel. Curahgrinting Kec. Kanigaran"/>
    <m/>
    <m/>
  </r>
  <r>
    <n v="2025"/>
    <s v="35.74.04"/>
    <x v="1"/>
    <s v="35.74.04.1005"/>
    <s v="Curahgrinting"/>
    <s v="Catering"/>
    <s v="Jl. Citarum RT.03 RW.03 Kel. Curahgrinting Kec. Kanigaran"/>
    <m/>
    <m/>
  </r>
  <r>
    <n v="2025"/>
    <s v="35.74.04"/>
    <x v="1"/>
    <s v="35.74.04.1005"/>
    <s v="Curahgrinting"/>
    <s v="Catering"/>
    <s v="Jl. Hasin Mas RT.02 RW.01 Kel. Curahgrinting Kec. Kanigaran"/>
    <m/>
    <m/>
  </r>
  <r>
    <n v="2025"/>
    <s v="35.74.04"/>
    <x v="1"/>
    <s v="35.74.04.1005"/>
    <s v="Curahgrinting"/>
    <s v="Catering"/>
    <s v="Jl. Hasin Mas RT.02 RW.01 Kel. Curahgrinting Kec. Kanigaran"/>
    <m/>
    <m/>
  </r>
  <r>
    <n v="2025"/>
    <s v="35.74.04"/>
    <x v="1"/>
    <s v="35.74.04.1005"/>
    <s v="Curahgrinting"/>
    <s v="Catering Bg.88"/>
    <s v="Jl. Citarum Gg.V(MTS Unggulan) RT.03 RW.04 Kel. Curahgrinting Kec. Kanigaran"/>
    <m/>
    <m/>
  </r>
  <r>
    <n v="2025"/>
    <s v="35.74.04"/>
    <x v="1"/>
    <s v="35.74.04.1005"/>
    <s v="Curahgrinting"/>
    <s v="Catering Dapur Bejo"/>
    <s v="Jl. Asahan RT.03 RW.2 Kel. Curahgrinting Kec. Kanigaran"/>
    <m/>
    <m/>
  </r>
  <r>
    <n v="2025"/>
    <s v="35.74.04"/>
    <x v="1"/>
    <s v="35.74.04.1005"/>
    <s v="Curahgrinting"/>
    <s v="Catering Diana"/>
    <s v="Jl. Citarum Kentangan RT.01 RW.04 Kel. Curahgrinting Kec. Kanigaran"/>
    <m/>
    <m/>
  </r>
  <r>
    <n v="2025"/>
    <s v="35.74.04"/>
    <x v="1"/>
    <s v="35.74.04.1005"/>
    <s v="Curahgrinting"/>
    <s v="Catering Ny Lie"/>
    <s v="Jl. Citarum Perum Mutiara Ageng I RT.05 RW.01 Kel. Curahgrinting Kec. Kanigaran"/>
    <m/>
    <m/>
  </r>
  <r>
    <n v="2025"/>
    <s v="35.74.04"/>
    <x v="1"/>
    <s v="35.74.04.1005"/>
    <s v="Curahgrinting"/>
    <s v="Catering Pawon ibu Alus"/>
    <s v="Jl. Citarum Gg.2 No.71 RT.01 RW.03 Kel. Curahgrinting Kec. Kanigaran"/>
    <m/>
    <m/>
  </r>
  <r>
    <n v="2025"/>
    <s v="35.74.04"/>
    <x v="1"/>
    <s v="35.74.04.1005"/>
    <s v="Curahgrinting"/>
    <s v="Catering/Dapur Mam Zio"/>
    <s v="Jl. Citarum Perum Gebriela RT.04 RW.01 Kel. Curahgrinting Kec. Kanigaran"/>
    <m/>
    <m/>
  </r>
  <r>
    <n v="2025"/>
    <s v="35.74.04"/>
    <x v="1"/>
    <s v="35.74.04.1005"/>
    <s v="Curahgrinting"/>
    <s v="Sri Rahayu Catering"/>
    <s v="Jl. Citarum No.44 Kel. Curahgrinting Kec. Kanigaran"/>
    <m/>
    <m/>
  </r>
  <r>
    <n v="2025"/>
    <s v="35.74.04"/>
    <x v="1"/>
    <s v="35.74.04.1003"/>
    <s v="Kanigaran"/>
    <s v="Ani's Catering"/>
    <s v="RW.05 Kel. Kanigaran Kec. Kanigaran"/>
    <m/>
    <m/>
  </r>
  <r>
    <n v="2025"/>
    <s v="35.74.04"/>
    <x v="1"/>
    <s v="35.74.04.1003"/>
    <s v="Kanigaran"/>
    <s v="BG Catering"/>
    <s v="Jl. Supriyadi RT.03 RW.04 Kel. Curahgrinting Kec. Kanigaran"/>
    <m/>
    <m/>
  </r>
  <r>
    <n v="2025"/>
    <s v="35.74.04"/>
    <x v="1"/>
    <s v="35.74.04.1003"/>
    <s v="Kanigaran"/>
    <s v="Catering Bu Bambang"/>
    <s v="RW.06 Kel. Kanigaran Kec. Kanigaran"/>
    <m/>
    <m/>
  </r>
  <r>
    <n v="2025"/>
    <s v="35.74.04"/>
    <x v="1"/>
    <s v="35.74.04.1003"/>
    <s v="Kanigaran"/>
    <s v="Catering Citra"/>
    <s v="Jl. Cokroaminoto Gg. Pandean Jaya No.09 RT.01 RW.01 Kel. Kanigaran Kec. Kanigaran"/>
    <m/>
    <m/>
  </r>
  <r>
    <n v="2025"/>
    <s v="35.74.04"/>
    <x v="1"/>
    <s v="35.74.04.1003"/>
    <s v="Kanigaran"/>
    <s v="Catering Menik"/>
    <s v="Perum Asabri 254 Kel. Kanigaran Kec. Kanigaran"/>
    <m/>
    <m/>
  </r>
  <r>
    <n v="2025"/>
    <s v="35.74.04"/>
    <x v="1"/>
    <s v="35.74.04.1003"/>
    <s v="Kanigaran"/>
    <s v="CV. Primata"/>
    <s v="Jl. Perum Asabri A-35 Kel. Kanigaran Kec. Kanigaran"/>
    <m/>
    <m/>
  </r>
  <r>
    <n v="2025"/>
    <s v="35.74.04"/>
    <x v="1"/>
    <s v="35.74.04.1003"/>
    <s v="Kanigaran"/>
    <s v="Dapur Shakira"/>
    <s v="Jl. Gubernur Suryo Sel. No.5B Blok I Kel. Kanigaran Kec. Kanigaran"/>
    <m/>
    <m/>
  </r>
  <r>
    <n v="2025"/>
    <s v="35.74.04"/>
    <x v="1"/>
    <s v="35.74.04.1003"/>
    <s v="Kanigaran"/>
    <s v="Donies Bolinggo"/>
    <s v="Jl. Sunan Bonang RT 04 RW 14"/>
    <m/>
    <m/>
  </r>
  <r>
    <n v="2025"/>
    <s v="35.74.04"/>
    <x v="1"/>
    <s v="35.74.04.1003"/>
    <s v="Kanigaran"/>
    <s v="Dowifan Catering"/>
    <s v="Jl. Gubernur Suryo I/26, Kel. Kanigaran Kec. Kanigaran"/>
    <m/>
    <m/>
  </r>
  <r>
    <n v="2025"/>
    <s v="35.74.04"/>
    <x v="1"/>
    <s v="35.74.04.1003"/>
    <s v="Kanigaran"/>
    <s v="Hans Food"/>
    <s v="Jl. KH. Wahid Hasyim II No.10 Kel. Kanigaran Kec. Kanigaran"/>
    <m/>
    <m/>
  </r>
  <r>
    <n v="2025"/>
    <s v="35.74.04"/>
    <x v="1"/>
    <s v="35.74.04.1003"/>
    <s v="Kanigaran"/>
    <s v="Istari Cake Catering"/>
    <s v="Perum Asabri F-255 Kel. Kanigaran Kec. Kanigaran"/>
    <m/>
    <m/>
  </r>
  <r>
    <n v="2025"/>
    <s v="35.74.04"/>
    <x v="1"/>
    <s v="35.74.04.1003"/>
    <s v="Kanigaran"/>
    <s v="Kembar Jaya Pastri"/>
    <s v="Jl. Sunan Bonang 260 rt 04 rw 14"/>
    <m/>
    <m/>
  </r>
  <r>
    <n v="2025"/>
    <s v="35.74.04"/>
    <x v="1"/>
    <s v="35.74.04.1003"/>
    <s v="Kanigaran"/>
    <s v="Mastrip Catering"/>
    <s v="Jl. Mastrip No.1 Kel. Kanigaran Kec. Kanigaran"/>
    <m/>
    <m/>
  </r>
  <r>
    <n v="2025"/>
    <s v="35.74.04"/>
    <x v="1"/>
    <s v="35.74.04.1003"/>
    <s v="Kanigaran"/>
    <s v="Mawar Catering"/>
    <s v="Jl. Slamet Riyadi RT.05 RW.05 Kel. Kanigaran Kec. Kanigaran"/>
    <m/>
    <m/>
  </r>
  <r>
    <n v="2025"/>
    <s v="35.74.04"/>
    <x v="1"/>
    <s v="35.74.04.1006"/>
    <s v="Kebonsari Kulon"/>
    <s v="Ana Catering"/>
    <s v="Gg. Bekisar No.21 Kel. Kebonsari Kulon Kec. Kanigaran"/>
    <m/>
    <m/>
  </r>
  <r>
    <n v="2025"/>
    <s v="35.74.04"/>
    <x v="1"/>
    <s v="35.74.04.1006"/>
    <s v="Kebonsari Kulon"/>
    <s v="Ayu Catering"/>
    <s v="Jl. Perum Sentong Asri No.12 RT.003 RW.01 Kel. Kebonsari Kulon Kec. Kanigaran"/>
    <m/>
    <m/>
  </r>
  <r>
    <n v="2025"/>
    <s v="35.74.04"/>
    <x v="1"/>
    <s v="35.74.04.1006"/>
    <s v="Kebonsari Kulon"/>
    <s v="Catering Billal"/>
    <s v="Jl. KH. Ahmad Dahlan RT.04 RW.05 Kel. Kebonsari Kulon Kec. Kanigaran"/>
    <m/>
    <m/>
  </r>
  <r>
    <n v="2025"/>
    <s v="35.74.04"/>
    <x v="1"/>
    <s v="35.74.04.1006"/>
    <s v="Kebonsari Kulon"/>
    <s v="Catering Semeru"/>
    <s v="Jl. KH. Ahmad Dahlan No.124 RT.02 RW.05 Kel. Kebonsari Kulon Kec. Kanigaran"/>
    <m/>
    <m/>
  </r>
  <r>
    <n v="2025"/>
    <s v="35.74.04"/>
    <x v="1"/>
    <s v="35.74.04.1006"/>
    <s v="Kebonsari Kulon"/>
    <s v="CV. Andi Jaya"/>
    <s v="Jl. KH. Abd. Azis No.106 Kel. Kebonsari Kulon Kec. Kanigaran"/>
    <m/>
    <m/>
  </r>
  <r>
    <n v="2025"/>
    <s v="35.74.04"/>
    <x v="1"/>
    <s v="35.74.04.1006"/>
    <s v="Kebonsari Kulon"/>
    <s v="CV. Mandiri Nusantara"/>
    <s v="Jl. Cokroaminoto Gg. Istiharoh No.209 Kel. Kebonsari Kulon Kec. Kanigaran"/>
    <m/>
    <m/>
  </r>
  <r>
    <n v="2025"/>
    <s v="35.74.04"/>
    <x v="1"/>
    <s v="35.74.04.1006"/>
    <s v="Kebonsari Kulon"/>
    <s v="Garlic Damar Catering"/>
    <s v="Jl. Pahlawan Gg.VII No.67 Kel. Kebonsari Kulon Kec. Kanigaran"/>
    <m/>
    <m/>
  </r>
  <r>
    <n v="2025"/>
    <s v="35.74.04"/>
    <x v="1"/>
    <s v="35.74.04.1006"/>
    <s v="Kebonsari Kulon"/>
    <s v="Griyo Dahar Ibu Oetari"/>
    <s v="Jl. KH. Acmad Dahlan 123 RT.02 RW.04 Kel. Kebonsari Kulon Kec. Kanigaran"/>
    <m/>
    <m/>
  </r>
  <r>
    <n v="2025"/>
    <s v="35.74.04"/>
    <x v="1"/>
    <s v="35.74.04.1004"/>
    <s v="Kebonsari Wetan"/>
    <s v="Catering Bu Henny"/>
    <s v="Jl. Sunan Muria RT.06 RW.03 Kel. Kebonsari Wetan Kec. Kanigaran"/>
    <m/>
    <m/>
  </r>
  <r>
    <n v="2025"/>
    <s v="35.74.04"/>
    <x v="1"/>
    <s v="35.74.04.1004"/>
    <s v="Kebonsari Wetan"/>
    <s v="Catering Rainbow"/>
    <s v="Jl. Mm Ibrahim RT.03 RW.02 Kel. Kebonsari Wetan Kec. Kanigaran"/>
    <m/>
    <m/>
  </r>
  <r>
    <n v="2025"/>
    <s v="35.74.04"/>
    <x v="1"/>
    <s v="35.74.04.1004"/>
    <s v="Kebonsari Wetan"/>
    <s v="CV. Alengka"/>
    <s v="Jl. Sunan Muria Gg. Manggis Kel. Kebonsari Wetan Kec. Kanigaran"/>
    <m/>
    <m/>
  </r>
  <r>
    <n v="2025"/>
    <s v="35.74.04"/>
    <x v="1"/>
    <s v="35.74.04.1004"/>
    <s v="Kebonsari Wetan"/>
    <s v="Dapoer Dee dan Vee"/>
    <s v="Jl. Sunan Muria Gg. Manggis No. 09 RT.06 RW.03 Kel. Kebonsari Wetan Kec. Kanigaran"/>
    <m/>
    <m/>
  </r>
  <r>
    <n v="2025"/>
    <s v="35.74.04"/>
    <x v="1"/>
    <s v="35.74.04.1004"/>
    <s v="Kebonsari Wetan"/>
    <s v="Dapur 25"/>
    <s v="Jl. KH. Ahmad Dahlan 11 Kel. Kebonsari Wetan Kec. Kanigaran"/>
    <m/>
    <m/>
  </r>
  <r>
    <n v="2025"/>
    <s v="35.74.04"/>
    <x v="1"/>
    <s v="35.74.04.1004"/>
    <s v="Kebonsari Wetan"/>
    <s v="Dapur Maknik"/>
    <s v="Jl. KH Ahmad Dahlan Gg Jamur 23 RT.03 RW.01"/>
    <m/>
    <m/>
  </r>
  <r>
    <n v="2025"/>
    <s v="35.74.04"/>
    <x v="1"/>
    <s v="35.74.04.1004"/>
    <s v="Kebonsari Wetan"/>
    <s v="Dapurku"/>
    <s v="Jl. Sunan Muria Gg. Blue Safir/ 22 Perum Blue Safir Blok A-16 RT.07 RW.02"/>
    <m/>
    <m/>
  </r>
  <r>
    <n v="2025"/>
    <s v="35.74.04"/>
    <x v="1"/>
    <s v="35.74.04.1004"/>
    <s v="Kebonsari Wetan"/>
    <s v="Luthfi Denia Catering"/>
    <s v="Jl. Sunan Muria Gg. Cimpedak RT.06 RW.03"/>
    <m/>
    <m/>
  </r>
  <r>
    <n v="2025"/>
    <s v="35.74.04"/>
    <x v="1"/>
    <s v="35.74.04.1002"/>
    <s v="Sukoharjo"/>
    <s v="Hasbi Catering"/>
    <s v="Jl. KH. Hasan Gg. Pelita RT.07 RW.05 Kel. Sukoharjo Kec. Kanigaran"/>
    <m/>
    <m/>
  </r>
  <r>
    <n v="2025"/>
    <s v="35.74.04"/>
    <x v="1"/>
    <s v="35.74.04.1002"/>
    <s v="Sukoharjo"/>
    <s v="Hermin Catering"/>
    <s v="Jl. KH. Hasan 127 A RT.05 RW.01 Kel. Sukoharjo Kec. Kanigaran"/>
    <m/>
    <m/>
  </r>
  <r>
    <n v="2025"/>
    <s v="35.74.04"/>
    <x v="1"/>
    <s v="35.74.04.1002"/>
    <s v="Sukoharjo"/>
    <s v="Lilis Muntinah / Pink Catering"/>
    <s v="Jl.KH.Hasan Gg.pendekar No.301 Kel. Sukoharjo Kec. Kanigaran Probolinggo"/>
    <m/>
    <m/>
  </r>
  <r>
    <n v="2025"/>
    <s v="35.74.04"/>
    <x v="1"/>
    <s v="35.74.04.1002"/>
    <s v="Sukoharjo"/>
    <s v="Rizky Catering"/>
    <s v="Jl. KH. Hasan Gg. Pelita RT.07 RW.05 Kel. Sukoharjo Kec. Kanigaran"/>
    <m/>
    <m/>
  </r>
  <r>
    <n v="2025"/>
    <s v="35.74.04"/>
    <x v="1"/>
    <s v="35.74.04.1002"/>
    <s v="Sukoharjo"/>
    <s v="Usna Catering"/>
    <s v="Jl. KH. Hasan Gg. Hijrah RT.03 RW.03 Kel. Sukoharjo Kec. Kanigaran"/>
    <m/>
    <m/>
  </r>
  <r>
    <n v="2025"/>
    <s v="35.74.04"/>
    <x v="1"/>
    <s v="35.74.04.1001"/>
    <s v="Tisnonegaran"/>
    <s v="CV. Anugerah Mulya"/>
    <s v="Jl. Supriyadi Gg.I RT.04 RW.06 Kel. Tisnonegaran Kec. Kanigaran"/>
    <m/>
    <m/>
  </r>
  <r>
    <n v="2025"/>
    <s v="35.74.04"/>
    <x v="1"/>
    <s v="35.74.04.1001"/>
    <s v="Tisnonegaran"/>
    <s v="CV. Catering Ida"/>
    <s v="Jl. Suroyo No.25 RT.03 RW.05 Kel. Tisnonegaran Kec. Kanigaran"/>
    <m/>
    <m/>
  </r>
  <r>
    <n v="2025"/>
    <s v="35.74.04"/>
    <x v="1"/>
    <s v="35.74.04.1001"/>
    <s v="Tisnonegaran"/>
    <s v="DAKOTA"/>
    <s v="Jl. Suroyo Kel. Tisnonegaran Kec. Kanigaran"/>
    <m/>
    <m/>
  </r>
  <r>
    <n v="2025"/>
    <s v="35.74.04"/>
    <x v="1"/>
    <s v="35.74.04.1001"/>
    <s v="Tisnonegaran"/>
    <s v="Nink's Cake &amp; Cookies"/>
    <s v="Jl. Ir. Juanda No.65 Kel. Tisnonegaran Kec. Kanigaran"/>
    <m/>
    <m/>
  </r>
  <r>
    <n v="2025"/>
    <s v="35.74.04"/>
    <x v="1"/>
    <s v="35.74.04.1001"/>
    <s v="Tisnonegaran"/>
    <s v="Twins Catering"/>
    <s v="Jl. Gubernur Suryo Selatan Blok G No.5 Kel. Tisnonegaran Kec. Kanigaran"/>
    <m/>
    <m/>
  </r>
  <r>
    <n v="2025"/>
    <s v="35.74.04"/>
    <x v="1"/>
    <s v="35.74.04.1001"/>
    <s v="Tisnonegaran"/>
    <s v="Tyas Catering"/>
    <s v="Jl. Ir. Juanda No.63 Kel. Tisnonegaran Kec. Kanigaran"/>
    <m/>
    <m/>
  </r>
  <r>
    <n v="2025"/>
    <s v="35.74.05"/>
    <x v="2"/>
    <s v="35.74.05.1001"/>
    <s v="Jrebeng Kulon"/>
    <s v="Ayam Geprek Mama Ika"/>
    <s v="Jl. Progo Perum Graha Pesona Progo B1 RT.03 RW.03 Kel. Jrebeng Kulon Kec. Kedopok"/>
    <m/>
    <m/>
  </r>
  <r>
    <n v="2025"/>
    <s v="35.74.05"/>
    <x v="2"/>
    <s v="35.74.05.1001"/>
    <s v="Jrebeng Kulon"/>
    <s v="Catering Bu Rus"/>
    <s v="Jl. Musi RT.01 RW.05, Kel. Jrebeng Kulon Kec. Kedopok"/>
    <m/>
    <m/>
  </r>
  <r>
    <n v="2025"/>
    <s v="35.74.05"/>
    <x v="2"/>
    <s v="35.74.05.1001"/>
    <s v="Jrebeng Kulon"/>
    <s v="Catering Bu Rusmini"/>
    <s v="Jl. Sungai Sampit RT.02 R. 05 Kel Jrebeng Kulon Kec Kedopok"/>
    <m/>
    <m/>
  </r>
  <r>
    <n v="2025"/>
    <s v="35.74.05"/>
    <x v="2"/>
    <s v="35.74.05.1001"/>
    <s v="Jrebeng Kulon"/>
    <s v="Catering Humairah"/>
    <s v="Jl. Musi RT.03 RW.04, Kel. Jrebeng Kulon Kec. Kedopok"/>
    <m/>
    <m/>
  </r>
  <r>
    <n v="2025"/>
    <s v="35.74.05"/>
    <x v="2"/>
    <s v="35.74.05.1001"/>
    <s v="Jrebeng Kulon"/>
    <s v="Catering Mbak Yanti"/>
    <s v="Jl. Serayu Perum Hesni Regency 2 a 15 RT.04 RW.01 Kel. Jrebeng Kulon Kec. Kedopok"/>
    <m/>
    <m/>
  </r>
  <r>
    <n v="2025"/>
    <s v="35.74.05"/>
    <x v="2"/>
    <s v="35.74.05.1001"/>
    <s v="Jrebeng Kulon"/>
    <s v="Catering Mbok Ngatemi"/>
    <s v="Jl. Serayu RT.01 RW.02, Kel. Jrebeng Kulon Kec. Kedopok"/>
    <m/>
    <m/>
  </r>
  <r>
    <n v="2025"/>
    <s v="35.74.05"/>
    <x v="2"/>
    <s v="35.74.05.1001"/>
    <s v="Jrebeng Kulon"/>
    <s v="Dapur Anandhani"/>
    <s v="Jl. Serayu Blok Krajan Gg.Manalagi RT.02 RW.01, Kel. Jrebeng Kulon Kec. Kedopok"/>
    <m/>
    <m/>
  </r>
  <r>
    <n v="2025"/>
    <s v="35.74.05"/>
    <x v="2"/>
    <s v="35.74.05.1001"/>
    <s v="Jrebeng Kulon"/>
    <s v="Dinar Catering"/>
    <s v="Jl. Indragiri No.05, Kel. Jrebeng Kulon Kec. Kedopok"/>
    <m/>
    <m/>
  </r>
  <r>
    <n v="2025"/>
    <s v="35.74.05"/>
    <x v="2"/>
    <s v="35.74.05.1001"/>
    <s v="Jrebeng Kulon"/>
    <s v="Diyanah Cake &amp; Cookies"/>
    <s v="Jl. Progo RT.03 RW.03 Kel. Jrebeng Kulon Kec. Kedopok"/>
    <m/>
    <m/>
  </r>
  <r>
    <n v="2025"/>
    <s v="35.74.05"/>
    <x v="2"/>
    <s v="35.74.05.1001"/>
    <s v="Jrebeng Kulon"/>
    <s v="D'oro Bakaran"/>
    <s v="Jl. Walikota Gatot RT.04 RW.05 Kel Jrebeng Kulon Kec Kedopok"/>
    <m/>
    <m/>
  </r>
  <r>
    <n v="2025"/>
    <s v="35.74.05"/>
    <x v="2"/>
    <s v="35.74.05.1001"/>
    <s v="Jrebeng Kulon"/>
    <s v="Echo Catering"/>
    <s v="Jl. Serayu Perum Hesni Regency 2 blok A 30 RT.04 RW.01 Kel Jrebeng Kulon Kec Kedopok"/>
    <m/>
    <m/>
  </r>
  <r>
    <n v="2025"/>
    <s v="35.74.05"/>
    <x v="2"/>
    <s v="35.74.05.1001"/>
    <s v="Jrebeng Kulon"/>
    <s v="Fien Catering"/>
    <s v="Jl. Progo RT.03 RW.03 Kel. Jrebeng Kulon Kec. Kedopok"/>
    <m/>
    <m/>
  </r>
  <r>
    <n v="2025"/>
    <s v="35.74.05"/>
    <x v="2"/>
    <s v="35.74.05.1001"/>
    <s v="Jrebeng Kulon"/>
    <s v="Sambelan Yu Gembrot"/>
    <s v="Jl. Bengawan Solo Gg. KH Amin RT.03 RW.02 Kel. Jrebeng Kulon Kec. Kedopok"/>
    <m/>
    <m/>
  </r>
  <r>
    <n v="2025"/>
    <s v="35.74.05"/>
    <x v="2"/>
    <s v="35.74.05.1001"/>
    <s v="Jrebeng Kulon"/>
    <s v="UD. Saudah"/>
    <s v="Jl. Musi, Kel. Jrebeng Kulon Kec. Kedopok"/>
    <m/>
    <m/>
  </r>
  <r>
    <n v="2025"/>
    <s v="35.74.05"/>
    <x v="2"/>
    <s v="35.74.05.1001"/>
    <s v="Jrebeng Kulon"/>
    <s v="Warung AA"/>
    <s v="Jl Musi Gg Seroja No.14 Kel. Jrebeng Kulon Kec. Kedopok"/>
    <m/>
    <m/>
  </r>
  <r>
    <n v="2025"/>
    <s v="35.74.05"/>
    <x v="2"/>
    <s v="35.74.05.1004"/>
    <s v="Jrebeng Lor"/>
    <s v="Annisa Moedhy Catering"/>
    <s v="Jl. KH. Abd. Hamid Gg.3, Kel. Jrebeng Lor Kec. Kedopok"/>
    <m/>
    <m/>
  </r>
  <r>
    <n v="2025"/>
    <s v="35.74.05"/>
    <x v="2"/>
    <s v="35.74.05.1004"/>
    <s v="Jrebeng Lor"/>
    <s v="Atik Catering"/>
    <s v="Jl. Sunan Ampel RT.01 RW.08, Kel. Jrebeng Lor Kec. Kedopok"/>
    <m/>
    <m/>
  </r>
  <r>
    <n v="2025"/>
    <s v="35.74.05"/>
    <x v="2"/>
    <s v="35.74.05.1004"/>
    <s v="Jrebeng Lor"/>
    <s v="Catering Aspira"/>
    <s v="Jl Sunan Ampel No.1 Kel. Jrebeng Lor Kec. Kedopok"/>
    <m/>
    <m/>
  </r>
  <r>
    <n v="2025"/>
    <s v="35.74.05"/>
    <x v="2"/>
    <s v="35.74.05.1004"/>
    <s v="Jrebeng Lor"/>
    <s v="Catering D&amp;D"/>
    <s v="Jl. Sunan Ampel No.145 RT.03 RW.03, Kel. Jrebeng Lor Kec. Kedopok"/>
    <m/>
    <m/>
  </r>
  <r>
    <n v="2025"/>
    <s v="35.74.05"/>
    <x v="2"/>
    <s v="35.74.05.1004"/>
    <s v="Jrebeng Lor"/>
    <s v="Catering Eny N"/>
    <s v="Jl. KH. Abd. Hamid , Kel. Jrebeng Lor Kec. Kedopok"/>
    <m/>
    <m/>
  </r>
  <r>
    <n v="2025"/>
    <s v="35.74.05"/>
    <x v="2"/>
    <s v="35.74.05.1004"/>
    <s v="Jrebeng Lor"/>
    <s v="Catering Jempol"/>
    <s v="Jl.sunan Ampel kelurahan Jrebeng Lor"/>
    <m/>
    <m/>
  </r>
  <r>
    <n v="2025"/>
    <s v="35.74.05"/>
    <x v="2"/>
    <s v="35.74.05.1004"/>
    <s v="Jrebeng Lor"/>
    <s v="Catering Kayla"/>
    <s v="Jl. KH. Abd. Hamid No.68 RT.03 RW.02 Kel. Jrebeng Lor Kec. Kedopok"/>
    <m/>
    <m/>
  </r>
  <r>
    <n v="2025"/>
    <s v="35.74.05"/>
    <x v="2"/>
    <s v="35.74.05.1004"/>
    <s v="Jrebeng Lor"/>
    <s v="Catering Lila"/>
    <s v="Jl. Sunan Ampel RT.03 RW.04, Kel. Jrebeng Lor Kec. Kedopok"/>
    <m/>
    <m/>
  </r>
  <r>
    <n v="2025"/>
    <s v="35.74.05"/>
    <x v="2"/>
    <s v="35.74.05.1004"/>
    <s v="Jrebeng Lor"/>
    <s v="Catering Mubaroq"/>
    <s v="Jl. Sunan Ampel RT.03 RW.04, Kel. Jrebeng Lor Kec. Kedopok"/>
    <m/>
    <m/>
  </r>
  <r>
    <n v="2025"/>
    <s v="35.74.05"/>
    <x v="2"/>
    <s v="35.74.05.1004"/>
    <s v="Jrebeng Lor"/>
    <s v="Catering Sabila"/>
    <s v="Jl. Sunan Ampel No..21 RT.03 RW.08 Kel. Jrebeng Lor Kec. Kedopok"/>
    <m/>
    <m/>
  </r>
  <r>
    <n v="2025"/>
    <s v="35.74.05"/>
    <x v="2"/>
    <s v="35.74.05.1004"/>
    <s v="Jrebeng Lor"/>
    <s v="CV. Norra Persada"/>
    <s v="Jl. KH. Abd. Hamid No.86, Kel. Jrebeng Lor Kec. Kedopok"/>
    <m/>
    <m/>
  </r>
  <r>
    <n v="2025"/>
    <s v="35.74.05"/>
    <x v="2"/>
    <s v="35.74.05.1004"/>
    <s v="Jrebeng Lor"/>
    <s v="Hans Catering"/>
    <s v="Jl. KH. Abd. Hamid RT.02 RW.02, Kel. Jrebeng Lor Kec. Kedopok"/>
    <m/>
    <m/>
  </r>
  <r>
    <n v="2025"/>
    <s v="35.74.05"/>
    <x v="2"/>
    <s v="35.74.05.1004"/>
    <s v="Jrebeng Lor"/>
    <s v="Happy Kid Catering"/>
    <s v="Jl. KH. Abd. Hamid No.32 RT.03 RW.02, Kel. Jrebeng Lor Kec. Kedopok"/>
    <m/>
    <m/>
  </r>
  <r>
    <n v="2025"/>
    <s v="35.74.05"/>
    <x v="2"/>
    <s v="35.74.05.1004"/>
    <s v="Jrebeng Lor"/>
    <s v="Ibu Eny Catering"/>
    <s v="Jl. Sunan Ampel RT.04 RW.08, Kel. Jrebeng Lor Kec. Kedopok"/>
    <m/>
    <m/>
  </r>
  <r>
    <n v="2025"/>
    <s v="35.74.05"/>
    <x v="2"/>
    <s v="35.74.05.1004"/>
    <s v="Jrebeng Lor"/>
    <s v="Kartika Catering"/>
    <s v="Jl. KH. Abd. Hamid No.89 RT.02 RW.03, Kel. Jrebeng Lor Kec. Kedopok"/>
    <m/>
    <m/>
  </r>
  <r>
    <n v="2025"/>
    <s v="35.74.05"/>
    <x v="2"/>
    <s v="35.74.05.1004"/>
    <s v="Jrebeng Lor"/>
    <s v="Mahkota Catering"/>
    <s v="Jl. Sunan Ampel RT.02 RW.06, Kel. Jrebeng Lor Kec. Kedopok"/>
    <m/>
    <m/>
  </r>
  <r>
    <n v="2025"/>
    <s v="35.74.05"/>
    <x v="2"/>
    <s v="35.74.05.1004"/>
    <s v="Jrebeng Lor"/>
    <s v="Naya Catering"/>
    <s v="Jl. Sunan Ampel RT.03 RW.07, Kel. Jrebeng Lor Kec. Kedopok"/>
    <m/>
    <m/>
  </r>
  <r>
    <n v="2025"/>
    <s v="35.74.05"/>
    <x v="2"/>
    <s v="35.74.05.1004"/>
    <s v="Jrebeng Lor"/>
    <s v="Putri Catering"/>
    <s v="Jl. Sunan Ampel No.10 RT.02 RW.06, Kel. Jrebeng Lor Kec. Kedopok"/>
    <m/>
    <m/>
  </r>
  <r>
    <n v="2025"/>
    <s v="35.74.05"/>
    <x v="2"/>
    <s v="35.74.05.1004"/>
    <s v="Jrebeng Lor"/>
    <s v="UD. Efana Jaya"/>
    <s v="Jl. Abd. Hamid No.3 RT.01 RW.03, Kel. Jrebeng Lor Kec. Kedopok"/>
    <m/>
    <m/>
  </r>
  <r>
    <n v="2025"/>
    <s v="35.74.05"/>
    <x v="2"/>
    <s v="35.74.05.1006"/>
    <s v="Jrebeng Wetan"/>
    <s v="Anisa Catering"/>
    <s v="Jl. Mastrip Gg. Kelapa Sawit No.30, Kel. Jrebeng Wetan Kec. Kedopok"/>
    <m/>
    <m/>
  </r>
  <r>
    <n v="2025"/>
    <s v="35.74.05"/>
    <x v="2"/>
    <s v="35.74.05.1006"/>
    <s v="Jrebeng Wetan"/>
    <s v="Bellva Kitchen"/>
    <s v="Perum Green Madani No. 06 Jl Ciliwung RT 005 RW 003 Jrebeng Wetan"/>
    <m/>
    <m/>
  </r>
  <r>
    <n v="2025"/>
    <s v="35.74.05"/>
    <x v="2"/>
    <s v="35.74.05.1006"/>
    <s v="Jrebeng Wetan"/>
    <s v="Catering Safitri"/>
    <s v="Jl. Mastrip No.173 RT.01 RW.04, Kel. Jrebeng Wetan Kec. Kedopok"/>
    <m/>
    <m/>
  </r>
  <r>
    <n v="2025"/>
    <s v="35.74.05"/>
    <x v="2"/>
    <s v="35.74.05.1006"/>
    <s v="Jrebeng Wetan"/>
    <s v="CV. CAREER"/>
    <s v="Jl Mastrip Gg Klengkeng RT.02 RW.04 Kel. Jrebeng Wetan Kec. Kedopok"/>
    <m/>
    <m/>
  </r>
  <r>
    <n v="2025"/>
    <s v="35.74.05"/>
    <x v="2"/>
    <s v="35.74.05.1006"/>
    <s v="Jrebeng Wetan"/>
    <s v="Dinar Catering"/>
    <s v="Jl. Sunan Bonang No.159, Kel. Jrebeng Wetan Kec. Kedopok"/>
    <m/>
    <m/>
  </r>
  <r>
    <n v="2025"/>
    <s v="35.74.05"/>
    <x v="2"/>
    <s v="35.74.05.1006"/>
    <s v="Jrebeng Wetan"/>
    <s v="Mama Hemat Catering"/>
    <s v="Jl. Sunan Bonang RT.02 RW.02, Kel. Jrebeng Wetan Kec. Kedopok"/>
    <m/>
    <m/>
  </r>
  <r>
    <n v="2025"/>
    <s v="35.74.05"/>
    <x v="2"/>
    <s v="35.74.05.1006"/>
    <s v="Jrebeng Wetan"/>
    <s v="Nsyane Catering"/>
    <s v="Jl. Sunan Bonang No.251, Kel. Jrebeng Wetan Kec. Kedopok"/>
    <m/>
    <m/>
  </r>
  <r>
    <n v="2025"/>
    <s v="35.74.05"/>
    <x v="2"/>
    <s v="35.74.05.1002"/>
    <s v="Kareng Lor"/>
    <s v="Anik Catering"/>
    <s v="Perum Mutiara Bogowonto B22 Kel. Kareng Lor Kec. Kedopok"/>
    <m/>
    <m/>
  </r>
  <r>
    <n v="2025"/>
    <s v="35.74.05"/>
    <x v="2"/>
    <s v="35.74.05.1002"/>
    <s v="Kareng Lor"/>
    <s v="Catering Three'D"/>
    <s v="Perum Prasaja Mulya Blok F-09 Kel. Kareng Lor Kec. Kedopok"/>
    <m/>
    <m/>
  </r>
  <r>
    <n v="2025"/>
    <s v="35.74.05"/>
    <x v="2"/>
    <s v="35.74.05.1002"/>
    <s v="Kareng Lor"/>
    <s v="Deva Catering"/>
    <s v="Perum Prasaja Mulya Kel. Kareng Lor Kec. Kedopok"/>
    <m/>
    <m/>
  </r>
  <r>
    <n v="2025"/>
    <s v="35.74.05"/>
    <x v="2"/>
    <s v="35.74.05.1002"/>
    <s v="Kareng Lor"/>
    <s v="Kaffah Aqiqoh"/>
    <s v="Jl. Bengawan Solo Perum Prasaja Mulya A-16 Kel. Kareng Lor Kec. Kedopok"/>
    <m/>
    <m/>
  </r>
  <r>
    <n v="2025"/>
    <s v="35.74.05"/>
    <x v="2"/>
    <s v="35.74.05.1002"/>
    <s v="Kareng Lor"/>
    <s v="Nadira Catering"/>
    <s v="Jl. Kedondong Kel. Kareng Lor Kec. Kedopk"/>
    <m/>
    <m/>
  </r>
  <r>
    <n v="2025"/>
    <s v="35.74.05"/>
    <x v="2"/>
    <s v="35.74.05.1002"/>
    <s v="Kareng Lor"/>
    <s v="Nino Catering"/>
    <s v="JL. Bengawan Solo Perum Prasaja Mulya FF-06 Kel. Kareng Lor Kec. Kedopok"/>
    <m/>
    <m/>
  </r>
  <r>
    <n v="2025"/>
    <s v="35.74.05"/>
    <x v="2"/>
    <s v="35.74.05.1002"/>
    <s v="Kareng Lor"/>
    <s v="Soleha Catering"/>
    <s v="Jl. Ciwulan RT.02 RW.03, Kel. Kareng Lor Kec. Kedopok"/>
    <m/>
    <m/>
  </r>
  <r>
    <n v="2025"/>
    <s v="35.74.05"/>
    <x v="2"/>
    <s v="35.74.05.1002"/>
    <s v="Kareng Lor"/>
    <s v="Tutik Catering"/>
    <s v="Perum Prasaja Mulya FF-08 Kel. Kareng Lor Kec. Kedopok"/>
    <m/>
    <m/>
  </r>
  <r>
    <n v="2025"/>
    <s v="35.74.05"/>
    <x v="2"/>
    <s v="35.74.05.1002"/>
    <s v="Kareng Lor"/>
    <s v="Wiwik Catering"/>
    <s v="Jl. Barito RT.02 RW.02, Kel. Kareng Lor Kec. Kedopok"/>
    <m/>
    <m/>
  </r>
  <r>
    <n v="2025"/>
    <s v="35.74.05"/>
    <x v="2"/>
    <s v="35.74.05.1005"/>
    <s v="Kedopok"/>
    <s v="Visam Catering"/>
    <s v="Jl. KUA RT.05 RW.04 Kel. Kedopok Kec. Kedopok"/>
    <m/>
    <m/>
  </r>
  <r>
    <n v="2025"/>
    <s v="35.74.05"/>
    <x v="2"/>
    <s v="35.74.05.1003"/>
    <s v="Sumber Wetan"/>
    <s v="Abil Cake"/>
    <s v="Jl. Bengawan Solo No.131 Kel. Sumber Wetan Kec. Kedopok"/>
    <m/>
    <m/>
  </r>
  <r>
    <n v="2025"/>
    <s v="35.74.05"/>
    <x v="2"/>
    <s v="35.74.05.1003"/>
    <s v="Sumber Wetan"/>
    <s v="Catering Bu Wagini"/>
    <s v="Jl. Genitu RT.02 RW.06, Kel. Sumber Wetan Kec. Kedopok"/>
    <m/>
    <m/>
  </r>
  <r>
    <n v="2025"/>
    <s v="35.74.05"/>
    <x v="2"/>
    <s v="35.74.05.1003"/>
    <s v="Sumber Wetan"/>
    <s v="Catering Irma Labibah"/>
    <s v="Dsn. Krajan RT.02 RW.03, Kel. Sumber Wetan Kec. Kedopok"/>
    <m/>
    <m/>
  </r>
  <r>
    <n v="2025"/>
    <s v="35.74.05"/>
    <x v="2"/>
    <s v="35.74.05.1003"/>
    <s v="Sumber Wetan"/>
    <s v="Catering Nadhira"/>
    <s v="Jl. Durian RT.02 RW.03, Kel. Sumber Wetan Kec. Kedopok"/>
    <m/>
    <m/>
  </r>
  <r>
    <n v="2025"/>
    <s v="35.74.05"/>
    <x v="2"/>
    <s v="35.74.05.1003"/>
    <s v="Sumber Wetan"/>
    <s v="Catering Nikmat Rasa"/>
    <s v="Jl. Mangga Gg.II No.89, Kel. Sumber Wetan Kec. Kedopok"/>
    <m/>
    <m/>
  </r>
  <r>
    <n v="2025"/>
    <s v="35.74.05"/>
    <x v="2"/>
    <s v="35.74.05.1003"/>
    <s v="Sumber Wetan"/>
    <s v="Fatthiya Catering"/>
    <s v="Jl. Mangga RT 04 RW 02"/>
    <m/>
    <m/>
  </r>
  <r>
    <n v="2025"/>
    <s v="35.74.05"/>
    <x v="2"/>
    <s v="35.74.05.1003"/>
    <s v="Sumber Wetan"/>
    <s v="Iis Catering"/>
    <s v="Jl. Bengawan Solo RT.02. RW.01, Kel. Sumber Wetan Kec. Kedopok"/>
    <m/>
    <m/>
  </r>
  <r>
    <n v="2025"/>
    <s v="35.74.05"/>
    <x v="2"/>
    <s v="35.74.05.1003"/>
    <s v="Sumber Wetan"/>
    <s v="Merisca Catering"/>
    <s v="Jl. Bengawan Solo RT 02 RW 01 Grand Savana"/>
    <m/>
    <m/>
  </r>
  <r>
    <n v="2025"/>
    <s v="35.74.03"/>
    <x v="3"/>
    <s v="35.74.03.1004"/>
    <s v="Jati"/>
    <s v="Anugrah Catering"/>
    <s v="Jl. Sunan Kalijogo I/196 RT.01 RW.08, Kel. Jati Kec. Mayangan"/>
    <m/>
    <m/>
  </r>
  <r>
    <n v="2025"/>
    <s v="35.74.03"/>
    <x v="3"/>
    <s v="35.74.03.1004"/>
    <s v="Jati"/>
    <s v="Catering Aisyah Aqiqah"/>
    <s v="Jl. Panglima Sudirman No.216 RT.03 RW.05 Kel. Jati Kec. Mayangan"/>
    <m/>
    <m/>
  </r>
  <r>
    <n v="2025"/>
    <s v="35.74.03"/>
    <x v="3"/>
    <s v="35.74.03.1004"/>
    <s v="Jati"/>
    <s v="Catering Anugrah"/>
    <s v="Jl. Mayjend Haryono Gg.VI No.19D RT.02 RW.03 Kel. Jati Kec. Mayangan"/>
    <m/>
    <m/>
  </r>
  <r>
    <n v="2025"/>
    <s v="35.74.03"/>
    <x v="3"/>
    <s v="35.74.03.1004"/>
    <s v="Jati"/>
    <s v="Catering Dapur DITA"/>
    <s v="Jl. Panglima Sudirman No.263C, Kel. Jati Kec. Mayangan"/>
    <m/>
    <m/>
  </r>
  <r>
    <n v="2025"/>
    <s v="35.74.03"/>
    <x v="3"/>
    <s v="35.74.03.1004"/>
    <s v="Jati"/>
    <s v="Catering Sasono"/>
    <s v="Jl. Puyengan No.13 RT.03 RW.02 Kel. Jati Kec. Mayangan"/>
    <m/>
    <m/>
  </r>
  <r>
    <n v="2025"/>
    <s v="35.74.03"/>
    <x v="3"/>
    <s v="35.74.03.1004"/>
    <s v="Jati"/>
    <s v="Catering Sri Karnojo"/>
    <s v="Jl. MT. Hariono Gg. VB/09, Kel. Jati Kec. Mayangan"/>
    <m/>
    <m/>
  </r>
  <r>
    <n v="2025"/>
    <s v="35.74.03"/>
    <x v="3"/>
    <s v="35.74.03.1004"/>
    <s v="Jati"/>
    <s v="Catering Suci"/>
    <s v="Jl. Sunan Kalijogo I/191B RT.01 RW.08, Kel. Jati Kec. Mayangan"/>
    <m/>
    <m/>
  </r>
  <r>
    <n v="2025"/>
    <s v="35.74.03"/>
    <x v="3"/>
    <s v="35.74.03.1004"/>
    <s v="Jati"/>
    <s v="Catering Yanti"/>
    <s v="Perum Jati Asri RT.05 RW.02 Kel. Jati Kec. Mayangan"/>
    <m/>
    <m/>
  </r>
  <r>
    <n v="2025"/>
    <s v="35.74.03"/>
    <x v="3"/>
    <s v="35.74.03.1004"/>
    <s v="Jati"/>
    <s v="CV. Kurniawan"/>
    <s v="Jl. Mayjend Haryono No.95, Kel. Jati Kec. Mayangan"/>
    <m/>
    <m/>
  </r>
  <r>
    <n v="2025"/>
    <s v="35.74.03"/>
    <x v="3"/>
    <s v="35.74.03.1004"/>
    <s v="Jati"/>
    <s v="CV. Rara"/>
    <s v="Jl. Sunan kalijogo I/196C RT.01 RW.08, Kel. Jati Kec. Mayangan"/>
    <m/>
    <m/>
  </r>
  <r>
    <n v="2025"/>
    <s v="35.74.03"/>
    <x v="3"/>
    <s v="35.74.03.1004"/>
    <s v="Jati"/>
    <s v="CV.Galelo / Movita Catering"/>
    <s v="Jl.Sunan Kali Jogo No.49 Kel. Jati Kec. Mayangan Probolinggo"/>
    <m/>
    <m/>
  </r>
  <r>
    <n v="2025"/>
    <s v="35.74.03"/>
    <x v="3"/>
    <s v="35.74.03.1004"/>
    <s v="Jati"/>
    <s v="Indah Fernanda Catering"/>
    <s v="Gg. XI No.97 Kel. Jati Kec. Mayangan"/>
    <m/>
    <m/>
  </r>
  <r>
    <n v="2025"/>
    <s v="35.74.03"/>
    <x v="3"/>
    <s v="35.74.03.1004"/>
    <s v="Jati"/>
    <s v="Oom Catering"/>
    <s v="Jl. Panglima Sudirman X/53A, Kel. Jati Kec. Mayangan"/>
    <m/>
    <m/>
  </r>
  <r>
    <n v="2025"/>
    <s v="35.74.03"/>
    <x v="3"/>
    <s v="35.74.03.1004"/>
    <s v="Jati"/>
    <s v="Taza Catering"/>
    <s v="Jl. Mayjen Haryono No.13 RT.02 RW.04 Kel. Jati Kec. Mayangan"/>
    <m/>
    <m/>
  </r>
  <r>
    <n v="2025"/>
    <s v="35.74.03"/>
    <x v="3"/>
    <s v="35.74.03.1002"/>
    <s v="Mangunharjo"/>
    <s v="Aliyan Catering"/>
    <s v="Jl. Ikan Kerapu No. 18, Kel. Mangunharjo Kec. Mayangan"/>
    <m/>
    <m/>
  </r>
  <r>
    <n v="2025"/>
    <s v="35.74.03"/>
    <x v="3"/>
    <s v="35.74.03.1002"/>
    <s v="Mangunharjo"/>
    <s v="Bumbu Pecel Khas Kediri"/>
    <s v="Jl. Hayam Wuruk 4 Blok E RT.04 RW.16 Kel. Mangunharjo"/>
    <m/>
    <m/>
  </r>
  <r>
    <n v="2025"/>
    <s v="35.74.03"/>
    <x v="3"/>
    <s v="35.74.03.1002"/>
    <s v="Mangunharjo"/>
    <s v="Catering Bu Lilik"/>
    <s v="Jl. Ikan Kerapu RT.08 RW.09, Kel. Mangunharjo Kec. Mayangan"/>
    <m/>
    <m/>
  </r>
  <r>
    <n v="2025"/>
    <s v="35.74.03"/>
    <x v="3"/>
    <s v="35.74.03.1002"/>
    <s v="Mangunharjo"/>
    <s v="Catering Bu Lutfi"/>
    <s v="Jl. KH. Hasyim Ashari RT.02 RW.03, Kel. Mangunharjo Kec. Mayangan"/>
    <m/>
    <m/>
  </r>
  <r>
    <n v="2025"/>
    <s v="35.74.03"/>
    <x v="3"/>
    <s v="35.74.03.1002"/>
    <s v="Mangunharjo"/>
    <s v="Catering Bu Sri"/>
    <s v="Jl. Kyai Mugi No.33 RT.07 RW.09, Kel. Mangunharjo Kec. Mayangan"/>
    <m/>
    <m/>
  </r>
  <r>
    <n v="2025"/>
    <s v="35.74.03"/>
    <x v="3"/>
    <s v="35.74.03.1002"/>
    <s v="Mangunharjo"/>
    <s v="Catering Cita Rasa"/>
    <s v="Jl. Ahmad Yani No.103 RT.03 RW.12, Kel. Mangunharjo Kec. Mayangan"/>
    <m/>
    <m/>
  </r>
  <r>
    <n v="2025"/>
    <s v="35.74.03"/>
    <x v="3"/>
    <s v="35.74.03.1002"/>
    <s v="Mangunharjo"/>
    <s v="Catering Dewi"/>
    <s v="Jl Gatot Subroto V/1/RT 05 Kel. Mangunharjo Kec. Mayangan"/>
    <m/>
    <m/>
  </r>
  <r>
    <n v="2025"/>
    <s v="35.74.03"/>
    <x v="3"/>
    <s v="35.74.03.1002"/>
    <s v="Mangunharjo"/>
    <s v="Lupi Catering"/>
    <s v="Jl. Kapten Pattimura V/7, Kel. Mangunharjo Kec. Mayangan"/>
    <m/>
    <m/>
  </r>
  <r>
    <n v="2025"/>
    <s v="35.74.03"/>
    <x v="3"/>
    <s v="35.74.03.1002"/>
    <s v="Mangunharjo"/>
    <s v="Sean Cookies"/>
    <s v="Jl. KH. Mansyur No.106, Kel. Mangunharjo Kec. Mayangan"/>
    <m/>
    <m/>
  </r>
  <r>
    <n v="2025"/>
    <s v="35.74.03"/>
    <x v="3"/>
    <s v="35.74.03.1002"/>
    <s v="Mangunharjo"/>
    <s v="Sri Jaya Catering"/>
    <s v="Jl. Ahmad Yani 15 1A Kel. Mangunharjo Kec. Mayangan"/>
    <m/>
    <m/>
  </r>
  <r>
    <n v="2025"/>
    <s v="35.74.03"/>
    <x v="3"/>
    <s v="35.74.03.1001"/>
    <s v="Mayangan"/>
    <s v="Cake Banda"/>
    <s v="Jl. Ikan Hiu RT.03 RW.01 Kel. Mayangan Kec. Mayangan"/>
    <m/>
    <m/>
  </r>
  <r>
    <n v="2025"/>
    <s v="35.74.03"/>
    <x v="3"/>
    <s v="35.74.03.1001"/>
    <s v="Mayangan"/>
    <s v="Catering bu Umar"/>
    <s v="Jl. Ikan Hiu 3A RT.01 RW.02 Kel. Mayangan Kec. Mayangan"/>
    <m/>
    <m/>
  </r>
  <r>
    <n v="2025"/>
    <s v="35.74.03"/>
    <x v="3"/>
    <s v="35.74.03.1001"/>
    <s v="Mayangan"/>
    <s v="Catering bu Yuni"/>
    <s v="Jl. Ikan Cumi-cumi RT.01 RW. 06 Kel. Mayangan Kec. Mayangan"/>
    <m/>
    <m/>
  </r>
  <r>
    <n v="2025"/>
    <s v="35.74.03"/>
    <x v="3"/>
    <s v="35.74.03.1001"/>
    <s v="Mayangan"/>
    <s v="Catering Karunia"/>
    <s v="Jl.Ikan Tongkol No.3 RT.05 RW.01 Kel. Mayangan Kec. Mayangan"/>
    <m/>
    <m/>
  </r>
  <r>
    <n v="2025"/>
    <s v="35.74.03"/>
    <x v="3"/>
    <s v="35.74.03.1001"/>
    <s v="Mayangan"/>
    <s v="CKatering bu Rodiyah"/>
    <s v="Jl. Ikan Paus No.18 RT.02 RW.02 Kel. Mayangan Kec. Mayangan"/>
    <m/>
    <m/>
  </r>
  <r>
    <n v="2025"/>
    <s v="35.74.03"/>
    <x v="3"/>
    <s v="35.74.03.1007"/>
    <s v="Sukabumi"/>
    <s v="A.W Catering"/>
    <s v="Jl. MH. Thamrin No.11, Kel. Sukabumi Kec. Mayangan"/>
    <m/>
    <m/>
  </r>
  <r>
    <n v="2025"/>
    <s v="35.74.03"/>
    <x v="3"/>
    <s v="35.74.03.1007"/>
    <s v="Sukabumi"/>
    <s v="ABR Catering"/>
    <s v="Jl. Wijaya Kusuma No.32 RT.03 RW.01 Kel. Sukabumi Kec. Mayangan"/>
    <m/>
    <m/>
  </r>
  <r>
    <n v="2025"/>
    <s v="35.74.03"/>
    <x v="3"/>
    <s v="35.74.03.1007"/>
    <s v="Sukabumi"/>
    <s v="Chipliz Catering"/>
    <s v="Jl. KH. Mansyur Gg. Buntu No.10, Kel. Sukabumi Kec. Mayangan"/>
    <m/>
    <m/>
  </r>
  <r>
    <n v="2025"/>
    <s v="35.74.03"/>
    <x v="3"/>
    <s v="35.74.03.1007"/>
    <s v="Sukabumi"/>
    <s v="CV. &quot;Bima Sakti&quot;"/>
    <s v="Jl. Wijaya Kusuma No.14 RT.01 RW.01, Kel. Sukabumi Kec. Mayangan"/>
    <m/>
    <m/>
  </r>
  <r>
    <n v="2025"/>
    <s v="35.74.03"/>
    <x v="3"/>
    <s v="35.74.03.1007"/>
    <s v="Sukabumi"/>
    <s v="Dyla Catering"/>
    <s v="Jl. RA. Kartini No.32 Kel. Sukabumi Kec. Mayangan"/>
    <m/>
    <m/>
  </r>
  <r>
    <n v="2025"/>
    <s v="35.74.03"/>
    <x v="3"/>
    <s v="35.74.03.1007"/>
    <s v="Sukabumi"/>
    <s v="Indah Catering"/>
    <s v="Jl. Mawar Hijau No. 04, Kel. Sukabumi Kec. Mayangan"/>
    <m/>
    <m/>
  </r>
  <r>
    <n v="2025"/>
    <s v="35.74.03"/>
    <x v="3"/>
    <s v="35.74.03.1007"/>
    <s v="Sukabumi"/>
    <s v="Manda Catering"/>
    <s v="Jl. KH. Mansyur Gg. Buntu No.16, Kel. Sukabumi Kec. Mayangan"/>
    <m/>
    <m/>
  </r>
  <r>
    <n v="2025"/>
    <s v="35.74.03"/>
    <x v="3"/>
    <s v="35.74.03.1007"/>
    <s v="Sukabumi"/>
    <s v="Nurul Catering Kacapiring"/>
    <s v="Jl. Kaca Piring No.24 Kel. Sukabumi Kec. Mayangan"/>
    <m/>
    <m/>
  </r>
  <r>
    <n v="2025"/>
    <s v="35.74.03"/>
    <x v="3"/>
    <s v="35.74.03.1007"/>
    <s v="Sukabumi"/>
    <s v="Nusa Indah Catering"/>
    <s v="Jl. Nusa Indah No.32, Kel. Sukabumi Kec. Mayangan"/>
    <m/>
    <m/>
  </r>
  <r>
    <n v="2025"/>
    <s v="35.74.03"/>
    <x v="3"/>
    <s v="35.74.03.1007"/>
    <s v="Sukabumi"/>
    <s v="PT. HERO Supermaket, TBK (Bakery)"/>
    <s v="Jl. Sukarno Hatta No.75, Kel. Sukabumi Kec. Mayangan"/>
    <m/>
    <m/>
  </r>
  <r>
    <n v="2025"/>
    <s v="35.74.03"/>
    <x v="3"/>
    <s v="35.74.03.1007"/>
    <s v="Sukabumi"/>
    <s v="Rose Catering"/>
    <s v="Jl. Nusa Indah 32 RT.06 RW.07, Kel. Sukabumi Kec. Mayangan"/>
    <m/>
    <m/>
  </r>
  <r>
    <n v="2025"/>
    <s v="35.74.03"/>
    <x v="3"/>
    <s v="35.74.03.1007"/>
    <s v="Sukabumi"/>
    <s v="Salsabil Catering"/>
    <s v="Jl. Seruni No.28, Kel. Sukabumi Kec. Mayangan"/>
    <m/>
    <m/>
  </r>
  <r>
    <n v="2025"/>
    <s v="35.74.03"/>
    <x v="3"/>
    <s v="35.74.03.1010"/>
    <s v="Wiroborang"/>
    <s v="Amis catering"/>
    <s v="Jl. Serma Abdul Rahman Blok D RT.04 RW.04 Kel. Wiroborang Kec. Mayangan"/>
    <m/>
    <m/>
  </r>
  <r>
    <n v="2025"/>
    <s v="35.74.03"/>
    <x v="3"/>
    <s v="35.74.03.1010"/>
    <s v="Wiroborang"/>
    <s v="Catering Rukiyah"/>
    <s v="Jl. Serma Abd. Rahman VIII/15, Kel. Wiroborang Kec. Mayangan"/>
    <m/>
    <m/>
  </r>
  <r>
    <n v="2025"/>
    <s v="35.74.03"/>
    <x v="3"/>
    <s v="35.74.03.1010"/>
    <s v="Wiroborang"/>
    <s v="Dapur Lasesa"/>
    <s v="Jl. R. Wijaya RT.06 RW.04 Kel. Wiroborang Kec. Mayangan"/>
    <m/>
    <m/>
  </r>
  <r>
    <n v="2025"/>
    <s v="35.74.03"/>
    <x v="3"/>
    <s v="35.74.03.1010"/>
    <s v="Wiroborang"/>
    <s v="DH Catering"/>
    <s v="Jl. Panglima Sudirman Gg. Satriya No.146, Kel. Wiroborang Kec. Mayangan"/>
    <m/>
    <m/>
  </r>
  <r>
    <n v="2025"/>
    <s v="35.74.03"/>
    <x v="3"/>
    <s v="35.74.03.1010"/>
    <s v="Wiroborang"/>
    <s v="Kuali catering"/>
    <s v="Jl. Panglima Sudirman Gg. Satriya no 25, Kel. Wiroborang Kec. Mayangan"/>
    <m/>
    <m/>
  </r>
  <r>
    <n v="2025"/>
    <s v="35.74.03"/>
    <x v="3"/>
    <s v="35.74.03.1010"/>
    <s v="Wiroborang"/>
    <s v="Yoenisa Catering"/>
    <s v="Jl. Raden Wijaya Gg. Pesantren No.76 RT.06 RW.04, Kel. Wiroborang Kec. Mayangan"/>
    <m/>
    <m/>
  </r>
  <r>
    <n v="2025"/>
    <s v="35.74.03"/>
    <x v="3"/>
    <s v="35.74.03.1010"/>
    <s v="Wiroborang"/>
    <s v="Yuni Catering (Dapur KOKOON)"/>
    <s v="Jl. Panglima Sudirman Gg. Priksan RT.05 RW.02 Kel. Wiroborang Kec. Mayangan"/>
    <m/>
    <m/>
  </r>
  <r>
    <n v="2025"/>
    <s v="35.74.02"/>
    <x v="4"/>
    <s v="35.74.02.1001"/>
    <s v="Jrebeng Kidul"/>
    <s v="Bee n Mee Catering"/>
    <s v="RT 06 RW 04 Kel. Jrebeng Kidul Kec. Wonoasih"/>
    <m/>
    <m/>
  </r>
  <r>
    <n v="2025"/>
    <s v="35.74.02"/>
    <x v="4"/>
    <s v="35.74.02.1001"/>
    <s v="Jrebeng Kidul"/>
    <s v="Kawiru Catering"/>
    <s v="Jl. KH. Ilyas RT.04 RW.01, Kel. Jrebeng Kidul Kec. Wonoasih"/>
    <m/>
    <m/>
  </r>
  <r>
    <n v="2025"/>
    <s v="35.74.02"/>
    <x v="4"/>
    <s v="35.74.02.1001"/>
    <s v="Jrebeng Kidul"/>
    <s v="Nada Cakes"/>
    <s v="RT 06 RW 01 Kel. Jrebeng Kidul Kec. Wonoasih"/>
    <m/>
    <m/>
  </r>
  <r>
    <n v="2025"/>
    <s v="35.74.02"/>
    <x v="4"/>
    <s v="35.74.02.1001"/>
    <s v="Jrebeng Kidul"/>
    <s v="Sahatma Catering"/>
    <s v="Jl. Jeruk 66-68 RT.06 RW.03, Kel. Jrebeng Kidul Kec. Wonoasih"/>
    <m/>
    <m/>
  </r>
  <r>
    <n v="2025"/>
    <s v="35.74.02"/>
    <x v="4"/>
    <s v="35.74.02.1001"/>
    <s v="Jrebeng Kidul"/>
    <s v="Subaidah Catering"/>
    <s v="Jl. Jeruk RT 04 RW 03 Kel. Jrebeng Kidul Kec. Wonoasih"/>
    <m/>
    <m/>
  </r>
  <r>
    <n v="2025"/>
    <s v="35.74.02"/>
    <x v="4"/>
    <s v="35.74.02.1005"/>
    <s v="Kedung Asem"/>
    <s v="Deligo Catering"/>
    <s v="Jl. Taman Permata No.7 RT.05 RW 04 Kel. Kedung Asem Kec. Wonoasih"/>
    <m/>
    <m/>
  </r>
  <r>
    <n v="2025"/>
    <s v="35.74.02"/>
    <x v="4"/>
    <s v="35.74.02.1005"/>
    <s v="Kedung Asem"/>
    <s v="ERHA Catering"/>
    <s v="Jl. Raya Lumajang RT.03 RW.08 Kel. Kedung Asem Kec. Wonasih"/>
    <m/>
    <m/>
  </r>
  <r>
    <n v="2025"/>
    <s v="35.74.02"/>
    <x v="4"/>
    <s v="35.74.02.1005"/>
    <s v="Kedung Asem"/>
    <s v="TIEN Catering"/>
    <s v="Jl Kapten Saroe No.129 RT.01 RW.08 Kel. Kedung Asem Kec. Wonoasih"/>
    <m/>
    <m/>
  </r>
  <r>
    <n v="2025"/>
    <s v="35.74.02"/>
    <x v="4"/>
    <s v="35.74.02.1003"/>
    <s v="Kedung Galeng"/>
    <s v="Jeje Catering"/>
    <s v="Jl. Mangis RT.04 RW.01 Kel. Kedung Galeng Kec. Wonoasih"/>
    <m/>
    <m/>
  </r>
  <r>
    <n v="2025"/>
    <s v="35.74.02"/>
    <x v="4"/>
    <s v="35.74.02.1003"/>
    <s v="Kedung Galeng"/>
    <s v="Sri Mulya Catering"/>
    <s v="Jl. Sunan Drajad RT.03 RW.05 Kel. Kedung Galeng Kec. Wonoasih"/>
    <m/>
    <m/>
  </r>
  <r>
    <n v="2025"/>
    <s v="35.74.02"/>
    <x v="4"/>
    <s v="35.74.02.1002"/>
    <s v="Pakistaji"/>
    <s v="Aulia Catering"/>
    <s v="Jl. Langsep RT.01 RW.06, Kel. Pakistaji Kec. Wonoasih"/>
    <m/>
    <m/>
  </r>
  <r>
    <n v="2025"/>
    <s v="35.74.02"/>
    <x v="4"/>
    <s v="35.74.02.1002"/>
    <s v="Pakistaji"/>
    <s v="Cha &amp; Fa Catering"/>
    <s v="Perum Griya Pakistaji Asri RT.02 RW.07 Kel. Pakistaji Kec. Wonoasih"/>
    <m/>
    <m/>
  </r>
  <r>
    <n v="2025"/>
    <s v="35.74.02"/>
    <x v="4"/>
    <s v="35.74.02.1002"/>
    <s v="Pakistaji"/>
    <s v="Dita Rizky Catering"/>
    <s v="Jl. Langsep RT.02 RW.03, Kel. Pakistaji Kec. Wonoasih"/>
    <m/>
    <m/>
  </r>
  <r>
    <n v="2025"/>
    <s v="35.74.02"/>
    <x v="4"/>
    <s v="35.74.02.1006"/>
    <s v="Sumber Taman"/>
    <s v="Ariesta Catering"/>
    <s v="Perum STI Blok NN 25, Kel. Sumber Taman Kec. Wonoasih"/>
    <m/>
    <m/>
  </r>
  <r>
    <n v="2025"/>
    <s v="35.74.02"/>
    <x v="4"/>
    <s v="35.74.02.1006"/>
    <s v="Sumber Taman"/>
    <s v="Catering Asmaul Husna"/>
    <s v="Jl. Sunan Giri No.08 RT.05 RW.05, Kel. Sumber Taman Kec. Wonoasih"/>
    <m/>
    <m/>
  </r>
  <r>
    <n v="2025"/>
    <s v="35.74.02"/>
    <x v="4"/>
    <s v="35.74.02.1006"/>
    <s v="Sumber Taman"/>
    <s v="Catering Bu Lisa"/>
    <s v="Perum STI Blok C 6, Kel. Sumber Taman Kec. Wonoasih"/>
    <m/>
    <m/>
  </r>
  <r>
    <n v="2025"/>
    <s v="35.74.02"/>
    <x v="4"/>
    <s v="35.74.02.1006"/>
    <s v="Sumber Taman"/>
    <s v="Catering Bu Tri"/>
    <s v="Jl. Taman Melati VII No.18, Kel. Sumber Taman Kec. Wonoasih"/>
    <m/>
    <m/>
  </r>
  <r>
    <n v="2025"/>
    <s v="35.74.02"/>
    <x v="4"/>
    <s v="35.74.02.1006"/>
    <s v="Sumber Taman"/>
    <s v="Catering Encik"/>
    <s v="Perum Sumber Taman Indah Blok GG No.5, Kel. Sumber Taman Kec. Wonoasih"/>
    <m/>
    <m/>
  </r>
  <r>
    <n v="2025"/>
    <s v="35.74.02"/>
    <x v="4"/>
    <s v="35.74.02.1006"/>
    <s v="Sumber Taman"/>
    <s v="Catering Mandiri"/>
    <s v="Perum STI Blok RE3/12, Kel. Sumber Taman Kec. Wonoasih"/>
    <m/>
    <m/>
  </r>
  <r>
    <n v="2025"/>
    <s v="35.74.02"/>
    <x v="4"/>
    <s v="35.74.02.1006"/>
    <s v="Sumber Taman"/>
    <s v="Catering Yuliamin"/>
    <s v="Perum STI Blok RE IX/25, Kel. Sumber Taman Kec. Wonoasih"/>
    <m/>
    <m/>
  </r>
  <r>
    <n v="2025"/>
    <s v="35.74.02"/>
    <x v="4"/>
    <s v="35.74.02.1006"/>
    <s v="Sumber Taman"/>
    <s v="Catri Catering"/>
    <s v="Perum STI RE-XI No.1 Kel. Sumber Taman Kec. Wonoasih"/>
    <m/>
    <m/>
  </r>
  <r>
    <n v="2025"/>
    <s v="35.74.02"/>
    <x v="4"/>
    <s v="35.74.02.1006"/>
    <s v="Sumber Taman"/>
    <s v="Dapoer HDR"/>
    <s v="Perum STI Jl. Taman Melati VI, Kel. Sumber Taman Kec. Wonoasih"/>
    <m/>
    <m/>
  </r>
  <r>
    <n v="2025"/>
    <s v="35.74.02"/>
    <x v="4"/>
    <s v="35.74.02.1006"/>
    <s v="Sumber Taman"/>
    <s v="Ela Catering"/>
    <s v="Jl. Kyai Zainal Alim No.68, Kel. Sumber Taman Kec. Wonoasih"/>
    <m/>
    <m/>
  </r>
  <r>
    <n v="2025"/>
    <s v="35.74.02"/>
    <x v="4"/>
    <s v="35.74.02.1006"/>
    <s v="Sumber Taman"/>
    <s v="Mama Jevon Catering"/>
    <s v="Jl. KH. Genggong No.176, Kel. Sumber Taman Kec. Wonoasih"/>
    <m/>
    <m/>
  </r>
  <r>
    <n v="2025"/>
    <s v="35.74.02"/>
    <x v="4"/>
    <s v="35.74.02.1006"/>
    <s v="Sumber Taman"/>
    <s v="Meme Catering"/>
    <s v="Jl. Lumajang Gg 5 RT. 2 RW. 1, Kel. Sumber Taman Kec. Wonoasih"/>
    <m/>
    <m/>
  </r>
  <r>
    <n v="2025"/>
    <s v="35.74.02"/>
    <x v="4"/>
    <s v="35.74.02.1006"/>
    <s v="Sumber Taman"/>
    <s v="NH Catering"/>
    <s v="Jl. Taman Melati VIII No 9, Kel. Sumber Taman Kec. Wonoasih"/>
    <m/>
    <m/>
  </r>
  <r>
    <n v="2025"/>
    <s v="35.74.02"/>
    <x v="4"/>
    <s v="35.74.02.1006"/>
    <s v="Sumber Taman"/>
    <s v="Prasetyo Catering"/>
    <s v="Jl. Sunan Giri RT.05 RW.05, Kel. Sumber Taman Kec. Wonoasih"/>
    <m/>
    <m/>
  </r>
  <r>
    <n v="2025"/>
    <s v="35.74.02"/>
    <x v="4"/>
    <s v="35.74.02.1007"/>
    <s v="Wonoasih"/>
    <s v="Catering Aulia"/>
    <s v="Jl. Kelengkeng RT.03 RW.03 Kel. Wonoasih Kec. Wonoasih"/>
    <m/>
    <m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n v="2025"/>
    <s v="35.74.04"/>
    <x v="0"/>
    <s v="35.74.04.1003"/>
    <s v="Kanigaran"/>
    <s v="Angkringan Yu Ragil"/>
    <s v="Jl. Slamet Riyadi no. 1 Kel. Kanigaran, Kec. Kanigaran"/>
    <m/>
    <m/>
  </r>
  <r>
    <n v="2025"/>
    <s v="35.74.03"/>
    <x v="1"/>
    <s v="35.74.03.1002"/>
    <s v="Mangunharjo"/>
    <s v="Pujasera Alun-Alun"/>
    <s v="Jl. Trunojoyo No.1 Kel. Mangunharjo Kec. Mayangan"/>
    <m/>
    <m/>
  </r>
  <r>
    <n v="2025"/>
    <s v="35.74.05"/>
    <x v="2"/>
    <s v="35.74.05.1005"/>
    <s v="Kedopok"/>
    <s v="Pujasera Gomas"/>
    <s v="Jl. Mastrip (GOR Mastrip) Kel. Kedopok Kec. Kedopok"/>
    <m/>
    <m/>
  </r>
  <r>
    <n v="2025"/>
    <s v="35.74.04"/>
    <x v="0"/>
    <s v="35.74.04.1005"/>
    <s v="Curahgrinting"/>
    <s v="Pujasera Milik Kita"/>
    <s v="Jl. Griya Grand Citarum Kel. Curahgrinting Kec. Kanigaran"/>
    <m/>
    <m/>
  </r>
  <r>
    <n v="2025"/>
    <s v="35.74.04"/>
    <x v="0"/>
    <s v="35.74.04.1003"/>
    <s v="Kanigaran"/>
    <s v="Pujasera mbah Marwah"/>
    <s v="Jl. Gubernur Suryo Kel. Kanigaran Kec. Kanigaran"/>
    <m/>
    <m/>
  </r>
  <r>
    <n v="2025"/>
    <s v="35.74.03"/>
    <x v="1"/>
    <s v="35.74.03.1002"/>
    <s v="Mangunharjo"/>
    <s v="Pujasera A. Yani"/>
    <s v="Jl. Ahmad Yani No.150 Kel. Mangunharjo Kec. Mayangan"/>
    <m/>
    <m/>
  </r>
  <r>
    <n v="2025"/>
    <s v="35.74.04"/>
    <x v="0"/>
    <s v="35.74.04.1005"/>
    <s v="Curahgrinting"/>
    <s v="Pujasera Puspo Arum"/>
    <s v="Jl. Citarum Blok A No.1 Kel. Curahgrinting Kec. Kanigaran"/>
    <m/>
    <m/>
  </r>
  <r>
    <n v="2025"/>
    <s v="35.74.04"/>
    <x v="0"/>
    <s v="35.74.04.1003"/>
    <s v="Kanigaran"/>
    <s v="Pujasera Supriyadi"/>
    <s v="Jl. Supriyadi Kel. Kanigaran Kec. Kanigaran"/>
    <m/>
    <m/>
  </r>
  <r>
    <n v="2025"/>
    <s v="35.74.04"/>
    <x v="0"/>
    <s v="35.74.04.1003"/>
    <s v="Kanigaran"/>
    <s v="Pujasera Kawasan Glaser"/>
    <s v="Jl. Slamet Riyadi Kel. Kanigaran Kec. Kanigaran"/>
    <m/>
    <m/>
  </r>
</pivotCacheRecords>
</file>

<file path=xl/pivotCache/pivotCacheRecords2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">
  <r>
    <n v="2025"/>
    <s v="35.74.01"/>
    <x v="0"/>
    <s v="35.74.01.1001"/>
    <s v="Ketapang"/>
    <x v="0"/>
    <n v="5"/>
  </r>
  <r>
    <n v="2025"/>
    <s v="35.74.01"/>
    <x v="0"/>
    <s v="35.74.01.1001"/>
    <s v="Ketapang"/>
    <x v="1"/>
    <n v="3"/>
  </r>
  <r>
    <n v="2025"/>
    <s v="35.74.01"/>
    <x v="0"/>
    <s v="35.74.01.1002"/>
    <s v="Triwung Lor"/>
    <x v="0"/>
    <n v="0"/>
  </r>
  <r>
    <n v="2025"/>
    <s v="35.74.01"/>
    <x v="0"/>
    <s v="35.74.01.1002"/>
    <s v="Triwung Lor"/>
    <x v="1"/>
    <n v="4"/>
  </r>
  <r>
    <n v="2025"/>
    <s v="35.74.01"/>
    <x v="0"/>
    <s v="35.74.01.1003"/>
    <s v="Triwung Kidul"/>
    <x v="0"/>
    <n v="0"/>
  </r>
  <r>
    <n v="2025"/>
    <s v="35.74.01"/>
    <x v="0"/>
    <s v="35.74.01.1003"/>
    <s v="Triwung Kidul"/>
    <x v="1"/>
    <n v="0"/>
  </r>
  <r>
    <n v="2025"/>
    <s v="35.74.01"/>
    <x v="0"/>
    <s v="35.74.01.1007"/>
    <s v="Pohsangit Kidul"/>
    <x v="0"/>
    <n v="0"/>
  </r>
  <r>
    <n v="2025"/>
    <s v="35.74.01"/>
    <x v="0"/>
    <s v="35.74.01.1007"/>
    <s v="Pohsangit Kidul"/>
    <x v="1"/>
    <n v="0"/>
  </r>
  <r>
    <n v="2025"/>
    <s v="35.74.01"/>
    <x v="0"/>
    <s v="35.74.01.1008"/>
    <s v="Kademangan"/>
    <x v="0"/>
    <n v="1"/>
  </r>
  <r>
    <n v="2025"/>
    <s v="35.74.01"/>
    <x v="0"/>
    <s v="35.74.01.1008"/>
    <s v="Kademangan"/>
    <x v="1"/>
    <n v="0"/>
  </r>
  <r>
    <n v="2025"/>
    <s v="35.74.01"/>
    <x v="0"/>
    <s v="35.74.01.1009"/>
    <s v="Pilang"/>
    <x v="0"/>
    <n v="0"/>
  </r>
  <r>
    <n v="2025"/>
    <s v="35.74.01"/>
    <x v="0"/>
    <s v="35.74.01.1009"/>
    <s v="Pilang"/>
    <x v="1"/>
    <n v="0"/>
  </r>
  <r>
    <n v="2025"/>
    <s v="35.74.02"/>
    <x v="1"/>
    <s v="35.74.02.1001"/>
    <s v="Jrebeng Kidul"/>
    <x v="0"/>
    <n v="0"/>
  </r>
  <r>
    <n v="2025"/>
    <s v="35.74.02"/>
    <x v="1"/>
    <s v="35.74.02.1001"/>
    <s v="Jrebeng Kidul"/>
    <x v="1"/>
    <n v="0"/>
  </r>
  <r>
    <n v="2025"/>
    <s v="35.74.02"/>
    <x v="1"/>
    <s v="35.74.02.1002"/>
    <s v="Pakistaji"/>
    <x v="0"/>
    <n v="0"/>
  </r>
  <r>
    <n v="2025"/>
    <s v="35.74.02"/>
    <x v="1"/>
    <s v="35.74.02.1002"/>
    <s v="Pakistaji"/>
    <x v="1"/>
    <n v="0"/>
  </r>
  <r>
    <n v="2025"/>
    <s v="35.74.02"/>
    <x v="1"/>
    <s v="35.74.02.1003"/>
    <s v="Kedunggaleng"/>
    <x v="0"/>
    <n v="0"/>
  </r>
  <r>
    <n v="2025"/>
    <s v="35.74.02"/>
    <x v="1"/>
    <s v="35.74.02.1003"/>
    <s v="Kedunggaleng"/>
    <x v="1"/>
    <n v="0"/>
  </r>
  <r>
    <n v="2025"/>
    <s v="35.74.02"/>
    <x v="1"/>
    <s v="35.74.02.1005"/>
    <s v="Kedung Asem"/>
    <x v="0"/>
    <n v="0"/>
  </r>
  <r>
    <n v="2025"/>
    <s v="35.74.02"/>
    <x v="1"/>
    <s v="35.74.02.1005"/>
    <s v="Kedung Asem"/>
    <x v="1"/>
    <n v="0"/>
  </r>
  <r>
    <n v="2025"/>
    <s v="35.74.02"/>
    <x v="1"/>
    <s v="35.74.02.1006"/>
    <s v="Sumber Taman"/>
    <x v="0"/>
    <n v="2"/>
  </r>
  <r>
    <n v="2025"/>
    <s v="35.74.02"/>
    <x v="1"/>
    <s v="35.74.02.1006"/>
    <s v="Sumber Taman"/>
    <x v="1"/>
    <n v="1"/>
  </r>
  <r>
    <n v="2025"/>
    <s v="35.74.02"/>
    <x v="1"/>
    <s v="35.74.02.1007"/>
    <s v="Wonoasih"/>
    <x v="0"/>
    <n v="0"/>
  </r>
  <r>
    <n v="2025"/>
    <s v="35.74.02"/>
    <x v="1"/>
    <s v="35.74.02.1007"/>
    <s v="Wonoasih"/>
    <x v="1"/>
    <n v="0"/>
  </r>
  <r>
    <n v="2025"/>
    <s v="35.74.03"/>
    <x v="2"/>
    <s v="35.74.03.1001"/>
    <s v="Mayangan"/>
    <x v="0"/>
    <n v="0"/>
  </r>
  <r>
    <n v="2025"/>
    <s v="35.74.03"/>
    <x v="2"/>
    <s v="35.74.03.1001"/>
    <s v="Mayangan"/>
    <x v="1"/>
    <n v="0"/>
  </r>
  <r>
    <n v="2025"/>
    <s v="35.74.03"/>
    <x v="2"/>
    <s v="35.74.03.1002"/>
    <s v="Mangunharjo"/>
    <x v="0"/>
    <n v="1"/>
  </r>
  <r>
    <n v="2025"/>
    <s v="35.74.03"/>
    <x v="2"/>
    <s v="35.74.03.1002"/>
    <s v="Mangunharjo"/>
    <x v="1"/>
    <n v="0"/>
  </r>
  <r>
    <n v="2025"/>
    <s v="35.74.03"/>
    <x v="2"/>
    <s v="35.74.03.1004"/>
    <s v="Jati"/>
    <x v="0"/>
    <n v="4"/>
  </r>
  <r>
    <n v="2025"/>
    <s v="35.74.03"/>
    <x v="2"/>
    <s v="35.74.03.1004"/>
    <s v="Jati"/>
    <x v="1"/>
    <n v="0"/>
  </r>
  <r>
    <n v="2025"/>
    <s v="35.74.03"/>
    <x v="2"/>
    <s v="35.74.03.1007"/>
    <s v="Sukabumi"/>
    <x v="0"/>
    <n v="3"/>
  </r>
  <r>
    <n v="2025"/>
    <s v="35.74.03"/>
    <x v="2"/>
    <s v="35.74.03.1007"/>
    <s v="Sukabumi"/>
    <x v="1"/>
    <n v="0"/>
  </r>
  <r>
    <n v="2025"/>
    <s v="35.74.03"/>
    <x v="2"/>
    <s v="35.74.03.1010"/>
    <s v="Wiroborang"/>
    <x v="0"/>
    <n v="1"/>
  </r>
  <r>
    <n v="2025"/>
    <s v="35.74.03"/>
    <x v="2"/>
    <s v="35.74.03.1010"/>
    <s v="Wiroborang"/>
    <x v="1"/>
    <n v="0"/>
  </r>
  <r>
    <n v="2025"/>
    <s v="35.74.04"/>
    <x v="3"/>
    <s v="35.74.04.1001"/>
    <s v="Tisnonegaran"/>
    <x v="0"/>
    <n v="5"/>
  </r>
  <r>
    <n v="2025"/>
    <s v="35.74.04"/>
    <x v="3"/>
    <s v="35.74.04.1001"/>
    <s v="Tisnonegaran"/>
    <x v="1"/>
    <n v="3"/>
  </r>
  <r>
    <n v="2025"/>
    <s v="35.74.04"/>
    <x v="3"/>
    <s v="35.74.04.1002"/>
    <s v="Sukoharjo"/>
    <x v="0"/>
    <n v="0"/>
  </r>
  <r>
    <n v="2025"/>
    <s v="35.74.04"/>
    <x v="3"/>
    <s v="35.74.04.1002"/>
    <s v="Sukoharjo"/>
    <x v="1"/>
    <n v="0"/>
  </r>
  <r>
    <n v="2025"/>
    <s v="35.74.04"/>
    <x v="3"/>
    <s v="35.74.04.1003"/>
    <s v="Kanigaran"/>
    <x v="0"/>
    <n v="1"/>
  </r>
  <r>
    <n v="2025"/>
    <s v="35.74.04"/>
    <x v="3"/>
    <s v="35.74.04.1003"/>
    <s v="Kanigaran"/>
    <x v="1"/>
    <n v="2"/>
  </r>
  <r>
    <n v="2025"/>
    <s v="35.74.04"/>
    <x v="3"/>
    <s v="35.74.04.1004"/>
    <s v="Kebonsari Wetan"/>
    <x v="0"/>
    <n v="0"/>
  </r>
  <r>
    <n v="2025"/>
    <s v="35.74.04"/>
    <x v="3"/>
    <s v="35.74.04.1004"/>
    <s v="Kebonsari Wetan"/>
    <x v="1"/>
    <n v="0"/>
  </r>
  <r>
    <n v="2025"/>
    <s v="35.74.04"/>
    <x v="3"/>
    <s v="35.74.04.1005"/>
    <s v="Curahgrinting"/>
    <x v="0"/>
    <n v="1"/>
  </r>
  <r>
    <n v="2025"/>
    <s v="35.74.04"/>
    <x v="3"/>
    <s v="35.74.04.1005"/>
    <s v="Curahgrinting"/>
    <x v="1"/>
    <n v="0"/>
  </r>
  <r>
    <n v="2025"/>
    <s v="35.74.04"/>
    <x v="3"/>
    <s v="35.74.04.1006"/>
    <s v="Kebonsari Kulon"/>
    <x v="0"/>
    <n v="2"/>
  </r>
  <r>
    <n v="2025"/>
    <s v="35.74.04"/>
    <x v="3"/>
    <s v="35.74.04.1006"/>
    <s v="Kebonsari Kulon"/>
    <x v="1"/>
    <n v="0"/>
  </r>
  <r>
    <n v="2025"/>
    <s v="35.74.05"/>
    <x v="4"/>
    <s v="35.74.05.1001"/>
    <s v="Jrebeng Kulon"/>
    <x v="0"/>
    <n v="1"/>
  </r>
  <r>
    <n v="2025"/>
    <s v="35.74.05"/>
    <x v="4"/>
    <s v="35.74.05.1001"/>
    <s v="Jrebeng Kulon"/>
    <x v="1"/>
    <n v="0"/>
  </r>
  <r>
    <n v="2025"/>
    <s v="35.74.05"/>
    <x v="4"/>
    <s v="35.74.05.1002"/>
    <s v="Kareng Lor"/>
    <x v="0"/>
    <n v="0"/>
  </r>
  <r>
    <n v="2025"/>
    <s v="35.74.05"/>
    <x v="4"/>
    <s v="35.74.05.1002"/>
    <s v="Kareng Lor"/>
    <x v="1"/>
    <n v="1"/>
  </r>
  <r>
    <n v="2025"/>
    <s v="35.74.05"/>
    <x v="4"/>
    <s v="35.74.05.1003"/>
    <s v="Sumber Wetan"/>
    <x v="0"/>
    <n v="1"/>
  </r>
  <r>
    <n v="2025"/>
    <s v="35.74.05"/>
    <x v="4"/>
    <s v="35.74.05.1003"/>
    <s v="Sumber Wetan"/>
    <x v="1"/>
    <n v="0"/>
  </r>
  <r>
    <n v="2025"/>
    <s v="35.74.05"/>
    <x v="4"/>
    <s v="35.74.05.1004"/>
    <s v="Jrebeng Lor"/>
    <x v="0"/>
    <n v="0"/>
  </r>
  <r>
    <n v="2025"/>
    <s v="35.74.05"/>
    <x v="4"/>
    <s v="35.74.05.1004"/>
    <s v="Jrebeng Lor"/>
    <x v="1"/>
    <n v="0"/>
  </r>
  <r>
    <n v="2025"/>
    <s v="35.74.05"/>
    <x v="4"/>
    <s v="35.74.05.1005"/>
    <s v="Kedopok"/>
    <x v="0"/>
    <n v="0"/>
  </r>
  <r>
    <n v="2025"/>
    <s v="35.74.05"/>
    <x v="4"/>
    <s v="35.74.05.1005"/>
    <s v="Kedopok"/>
    <x v="1"/>
    <n v="0"/>
  </r>
  <r>
    <n v="2025"/>
    <s v="35.74.05"/>
    <x v="4"/>
    <s v="35.74.05.1006"/>
    <s v="Jrebeng Wetan"/>
    <x v="0"/>
    <n v="0"/>
  </r>
  <r>
    <n v="2025"/>
    <s v="35.74.05"/>
    <x v="4"/>
    <s v="35.74.05.1006"/>
    <s v="Jrebeng Wetan"/>
    <x v="1"/>
    <n v="0"/>
  </r>
</pivotCacheRecords>
</file>

<file path=xl/pivotCache/pivotCacheRecords2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">
  <r>
    <n v="2025"/>
    <s v="35.74.01"/>
    <x v="0"/>
    <s v="35.74.01.1008"/>
    <s v="Kademangan"/>
    <s v="CV. Rona Persada"/>
    <s v="Jl. Tambora 22 RT.01 RW.03, Kel. Kademangan Kec. Kademangan"/>
    <m/>
    <m/>
  </r>
  <r>
    <n v="2025"/>
    <s v="35.74.01"/>
    <x v="0"/>
    <s v="35.74.01.1001"/>
    <s v="Ketapang"/>
    <s v="CV. Aira Trans Tour &amp; Travel"/>
    <s v="Perumahan Kopian Barat A7 Kel. Ketapang Kec. Kademangan"/>
    <m/>
    <m/>
  </r>
  <r>
    <n v="2025"/>
    <s v="35.74.01"/>
    <x v="0"/>
    <s v="35.74.01.1001"/>
    <s v="Ketapang"/>
    <s v="CV. Arudam Tour &amp; Travel"/>
    <s v="Jl. Kelud RT. 05 RW. 02 Kel. Ketapang Kec. Kademangan"/>
    <m/>
    <m/>
  </r>
  <r>
    <n v="2025"/>
    <s v="35.74.01"/>
    <x v="0"/>
    <s v="35.74.01.1001"/>
    <s v="Ketapang"/>
    <s v="CV. Bangye Nusantara"/>
    <s v="Jl. Kini Balu 11 No.15, Kel. Ketapang Kec. Kademangan"/>
    <m/>
    <m/>
  </r>
  <r>
    <n v="2025"/>
    <s v="35.74.01"/>
    <x v="0"/>
    <s v="35.74.01.1001"/>
    <s v="Ketapang"/>
    <s v="PT. Brinis Ibad Jaya"/>
    <s v="Jl. Raya Bromo No.1 RT.06 RW.01 Kel. Ketapang Kec. Kademangan"/>
    <m/>
    <m/>
  </r>
  <r>
    <n v="2025"/>
    <s v="35.74.01"/>
    <x v="0"/>
    <s v="35.74.01.1001"/>
    <s v="Ketapang"/>
    <s v="PT. Menara Suci"/>
    <s v="Jl. Krakatau, Kel. Ketapang Kec. Kademangan"/>
    <m/>
    <m/>
  </r>
  <r>
    <n v="2025"/>
    <s v="35.74.04"/>
    <x v="1"/>
    <s v="35.74.04.1005"/>
    <s v="Curahgrinting"/>
    <s v="Rona Tour and Travel"/>
    <s v="Jl. Citarum Kav. Baru No.03 RT.04 RW.04 Kel. Curahgrinting Kec. Kanigaran"/>
    <m/>
    <m/>
  </r>
  <r>
    <n v="2025"/>
    <s v="35.74.04"/>
    <x v="1"/>
    <s v="35.74.04.1003"/>
    <s v="Kanigaran"/>
    <s v="CV. Pandu Wisata Abadi"/>
    <s v="Jl. Mastrip gg. 1 Mastrip Residence no. 24 Kel. Kanigaran Kec. Kanigaran"/>
    <m/>
    <m/>
  </r>
  <r>
    <n v="2025"/>
    <s v="35.74.04"/>
    <x v="1"/>
    <s v="35.74.04.1006"/>
    <s v="Kebonsari Kulon"/>
    <s v="CV. Mandiri Nusantara"/>
    <s v="Jl.Cokroaminoto Gg. Istiharoh No.209, Kel. Kebonsari Kulon Kec. Kanigaran"/>
    <m/>
    <m/>
  </r>
  <r>
    <n v="2025"/>
    <s v="35.74.04"/>
    <x v="1"/>
    <s v="35.74.04.1006"/>
    <s v="Kebonsari Kulon"/>
    <s v="PT. Elrayyan Putra Mandiri"/>
    <s v="Jl. Pahlawan No.139 RT.01 RW.02, Kel. Kebonsari Kulon Kec. Kanigaran"/>
    <m/>
    <m/>
  </r>
  <r>
    <n v="2025"/>
    <s v="35.74.04"/>
    <x v="1"/>
    <s v="35.74.04.1001"/>
    <s v="Tisnonegaran"/>
    <s v="Abi Tour Haji &amp; Umroh"/>
    <s v="Jl. Juanda No.15 Kel. Tisnonegaran Kec. Kanigaran"/>
    <m/>
    <m/>
  </r>
  <r>
    <n v="2025"/>
    <s v="35.74.04"/>
    <x v="1"/>
    <s v="35.74.04.1001"/>
    <s v="Tisnonegaran"/>
    <s v="CV. Cahaya Baru"/>
    <s v="Jl. Ir. Juanda No.37 A RT.01 RW.01, Kel. Tisnonegaran Kec. Kanigaran"/>
    <m/>
    <m/>
  </r>
  <r>
    <n v="2025"/>
    <s v="35.74.04"/>
    <x v="1"/>
    <s v="35.74.04.1001"/>
    <s v="Tisnonegaran"/>
    <s v="CV. Kaendra Raya Eterna"/>
    <s v="Jl. Letjend Sutoyo Gg. Libra No.4, Kel. Tisnonegaran Kec. Kanigaran"/>
    <m/>
    <m/>
  </r>
  <r>
    <n v="2025"/>
    <s v="35.74.04"/>
    <x v="1"/>
    <s v="35.74.04.1001"/>
    <s v="Tisnonegaran"/>
    <s v="Pahala Kencana"/>
    <s v="Jl. Sukarno Hatta No.41 Kel. Tisnonegaran Kec. Kanigaran"/>
    <m/>
    <m/>
  </r>
  <r>
    <n v="2025"/>
    <s v="35.74.04"/>
    <x v="1"/>
    <s v="35.74.04.1001"/>
    <s v="Tisnonegaran"/>
    <s v="TX. Express"/>
    <s v="Jl. Suroyo No.15_x000a_ Kel. Tisnonegaran Kec. Kanigaran"/>
    <m/>
    <m/>
  </r>
  <r>
    <n v="2025"/>
    <s v="35.74.05"/>
    <x v="2"/>
    <s v="35.74.05.1001"/>
    <s v="Jrebeng Kulon"/>
    <s v="Kharisma Tour &amp; Travel"/>
    <s v="Bengawan Solo Gang Kenari I No.01 Kel. Jrebeng Kulon Kec. Kedopok"/>
    <m/>
    <m/>
  </r>
  <r>
    <n v="2025"/>
    <s v="35.74.05"/>
    <x v="2"/>
    <s v="35.74.05.1003"/>
    <s v="Sumber Wetan"/>
    <s v="Bromo Wander Tour"/>
    <s v="Jl. Mangga RT.04 RW.02 Kel. Sumber Wetan Kec. Kedopok"/>
    <m/>
    <m/>
  </r>
  <r>
    <n v="2025"/>
    <s v="35.74.03"/>
    <x v="3"/>
    <s v="35.74.03.1004"/>
    <s v="Jati"/>
    <s v="CV. Anugerah Yunni"/>
    <s v="Jl. Damarwulan No.2 RT.03 RW.07 Kel. Jati Kec. Mayangan"/>
    <m/>
    <m/>
  </r>
  <r>
    <n v="2025"/>
    <s v="35.74.03"/>
    <x v="3"/>
    <s v="35.74.03.1004"/>
    <s v="Jati"/>
    <s v="CV. Bromo Java Paradise"/>
    <s v="Jl. Sunan Kalijogo No.02 RT.01 RW.01 Kel. Jati Kec. Mayangan"/>
    <m/>
    <m/>
  </r>
  <r>
    <n v="2025"/>
    <s v="35.74.03"/>
    <x v="3"/>
    <s v="35.74.03.1004"/>
    <s v="Jati"/>
    <s v="CV. Mahameru Transport"/>
    <s v="Jl. Panglima Sudirman No.241 Kel. Jati Kec. Mayangan"/>
    <m/>
    <m/>
  </r>
  <r>
    <n v="2025"/>
    <s v="35.74.03"/>
    <x v="3"/>
    <s v="35.74.03.1004"/>
    <s v="Jati"/>
    <s v="Zhafira Tour &amp; travel"/>
    <s v="Jl. Damar Wulan No.2 Kel. Jati Kec. Mayangan"/>
    <m/>
    <m/>
  </r>
  <r>
    <n v="2025"/>
    <s v="35.74.03"/>
    <x v="3"/>
    <s v="35.74.03.1002"/>
    <s v="Mangunharjo"/>
    <s v="Bromo Advendtureland-Tour &amp; Travel"/>
    <s v="Jl. Perumahan Arum Permai Jl. Yos Sudarso No.28B Kel. Mangunharjo Kec. Mayangan"/>
    <m/>
    <m/>
  </r>
  <r>
    <n v="2025"/>
    <s v="35.74.03"/>
    <x v="3"/>
    <s v="35.74.03.1007"/>
    <s v="Sukabumi"/>
    <s v="Agya Tour"/>
    <s v="Jl. Wijaya Kusuma No.10 Kel. Sukabumi Kec. Mayangan"/>
    <m/>
    <m/>
  </r>
  <r>
    <n v="2025"/>
    <s v="35.74.03"/>
    <x v="3"/>
    <s v="35.74.03.1007"/>
    <s v="Sukabumi"/>
    <s v="Bromo Indonesia"/>
    <s v="Jl. Sukarno Hatta No.32C Kel. Sukabumi Kec. Mayangan"/>
    <m/>
    <m/>
  </r>
  <r>
    <n v="2025"/>
    <s v="35.74.03"/>
    <x v="3"/>
    <s v="35.74.03.1007"/>
    <s v="Sukabumi"/>
    <s v="Tour &amp; Travel. Paseban Sena"/>
    <s v="Jl. Suroyo No.52 Kel. Sukabumi Kec. Mayangan"/>
    <m/>
    <m/>
  </r>
  <r>
    <n v="2025"/>
    <s v="35.74.03"/>
    <x v="3"/>
    <s v="35.74.03.1010"/>
    <s v="Wiroborang"/>
    <s v="PT. Bali Bromo Semesta Holiday"/>
    <s v="Jl. Panglima Sudirman No.404 RT.01 RW.04 Kel. Wiroborang Kec. Mayangan"/>
    <m/>
    <m/>
  </r>
  <r>
    <n v="2025"/>
    <s v="35.74.02"/>
    <x v="4"/>
    <s v="35.74.02.1006"/>
    <s v="Sumber Taman"/>
    <s v="CV. Mustika Agung"/>
    <s v="Perum STI Jl. Taman Cendana V No.13 RT.01 RW.07 Kel. Sumber Taman Kec. Wonoasih"/>
    <m/>
    <m/>
  </r>
  <r>
    <n v="2025"/>
    <s v="35.74.02"/>
    <x v="4"/>
    <s v="35.74.02.1006"/>
    <s v="Sumber Taman"/>
    <s v="Vacation Mount Bromo"/>
    <s v="Perum STI Blok NN No. 18 Kel. Sumber Taman Kec. Wonoasih"/>
    <m/>
    <m/>
  </r>
</pivotCacheRecords>
</file>

<file path=xl/pivotCache/pivotCacheRecords2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">
  <r>
    <n v="2025"/>
    <s v="35.74.01"/>
    <x v="0"/>
    <s v="35.74.01.1001"/>
    <s v="Ketapang"/>
    <s v="Bromo Nusantara"/>
    <s v="Jl. Kini Balu 9 No. A17 Kel. Ketapang Kec. Kademangan"/>
    <m/>
    <m/>
  </r>
  <r>
    <n v="2025"/>
    <s v="35.74.01"/>
    <x v="0"/>
    <s v="35.74.01.1001"/>
    <s v="Ketapang"/>
    <s v="Mahabarata Travel"/>
    <s v="Jl. Soekarno Hatta No. 96 Kel. Ketapang Kec. Kademangan"/>
    <m/>
    <m/>
  </r>
  <r>
    <n v="2025"/>
    <s v="35.74.01"/>
    <x v="0"/>
    <s v="35.74.01.1001"/>
    <s v="Ketapang"/>
    <s v="Mahrus Tour &amp; Travel"/>
    <s v="Jl. Soekarno Hatta No.51 Kel. Ketapang Kec. Kademangan"/>
    <m/>
    <m/>
  </r>
  <r>
    <n v="2025"/>
    <s v="35.74.01"/>
    <x v="0"/>
    <s v="35.74.01.1002"/>
    <s v="Triwung Lor"/>
    <s v="Mahameru Travel"/>
    <s v="Jl. Raya Bromo Kel. Triwung Lor Kec. Kademangan"/>
    <m/>
    <m/>
  </r>
  <r>
    <n v="2025"/>
    <s v="35.74.01"/>
    <x v="0"/>
    <s v="35.74.01.1002"/>
    <s v="Triwung Lor"/>
    <s v="Mitra Tour and Travel"/>
    <s v="Jl. Raya Bromo depan Terminal Bayuangga Kel. Triwung Lor Kec. Kademangan"/>
    <m/>
    <m/>
  </r>
  <r>
    <n v="2025"/>
    <s v="35.74.01"/>
    <x v="0"/>
    <s v="35.74.01.1002"/>
    <s v="Triwung Lor"/>
    <s v="Sang Surya Tour &amp;_x000a_ Travel"/>
    <s v="Jl. Merapi RT.009 RW.002 Kel. Triwung Lor Kec. Kademangan"/>
    <m/>
    <m/>
  </r>
  <r>
    <n v="2025"/>
    <s v="35.74.01"/>
    <x v="0"/>
    <s v="35.74.01.1002"/>
    <s v="Triwung Lor"/>
    <s v="Toto Travel"/>
    <s v="Jl. Raya Bromo Stand 16 Dalam Terminal Bayuangga Kel. Triwung Lor Kec. Kademangan"/>
    <m/>
    <m/>
  </r>
  <r>
    <n v="2025"/>
    <s v="35.74.04"/>
    <x v="1"/>
    <s v="35.74.04.1003"/>
    <s v="Kanigaran"/>
    <s v="CV. Dhika Adventure"/>
    <s v="Jl. Letjend Sutoyo No.12 Kel. Kanigaran Kec. Kanigaran"/>
    <m/>
    <m/>
  </r>
  <r>
    <n v="2025"/>
    <s v="35.74.04"/>
    <x v="1"/>
    <s v="35.74.04.1003"/>
    <s v="Kanigaran"/>
    <s v="PT. Bina Tari Bayu Kencana"/>
    <s v="Jl. Cokroaminoto Gg. Bahagia No.23 Kel. Kanigaran Kec. Kanigaran"/>
    <m/>
    <m/>
  </r>
  <r>
    <n v="2025"/>
    <s v="35.74.04"/>
    <x v="1"/>
    <s v="35.74.04.1001"/>
    <s v="Tisnonegaran"/>
    <s v="CV. Cahaya Baru"/>
    <s v="Jl. Ir. Juanda No.37 A RT.01 RW.01 Kel. Tisnonegaran Kec. Kanigaran"/>
    <m/>
    <m/>
  </r>
  <r>
    <n v="2025"/>
    <s v="35.74.04"/>
    <x v="1"/>
    <s v="35.74.04.1001"/>
    <s v="Tisnonegaran"/>
    <s v="Rosalia Indah"/>
    <s v="Jl. Sukarno Hatta No.35 Kel. Tisnonegaran Kec. Kanigaran"/>
    <m/>
    <m/>
  </r>
  <r>
    <n v="2025"/>
    <s v="35.74.04"/>
    <x v="1"/>
    <s v="35.74.04.1001"/>
    <s v="Tisnonegaran"/>
    <s v="Sahabat Mulia"/>
    <s v="Jl. Sukarno Hatta No.41 Kel. Tisnonegaran Kec. Kanigaran"/>
    <m/>
    <m/>
  </r>
  <r>
    <n v="2025"/>
    <s v="35.74.05"/>
    <x v="2"/>
    <s v="35.74.05.1002"/>
    <s v="Kareng Lor"/>
    <s v="Rafan Riyu Trans &quot; Rental &amp; Tour Travel &quot;"/>
    <s v="Jl. Musi Gang Saroja Perumahan Hesny Regency Saroja Kel. Kareng Lor Kec. Kedopok"/>
    <m/>
    <m/>
  </r>
  <r>
    <n v="2025"/>
    <s v="35.74.02"/>
    <x v="3"/>
    <s v="35.74.02.1006"/>
    <s v="Sumber Taman"/>
    <s v="Barokah Trasindo"/>
    <s v="Jl. Ky. Zainal Alim Kel. Sumber Taman Kec.. Wonoasih"/>
    <m/>
    <m/>
  </r>
</pivotCacheRecords>
</file>

<file path=xl/pivotCache/pivotCacheRecords2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n v="2025"/>
    <s v="35.74.01"/>
    <x v="0"/>
    <s v="35.74.01.1001"/>
    <s v="Ketapang"/>
    <n v="1"/>
  </r>
  <r>
    <n v="2025"/>
    <s v="35.74.01"/>
    <x v="0"/>
    <s v="35.74.01.1002"/>
    <s v="Triwung Lor"/>
    <n v="0"/>
  </r>
  <r>
    <n v="2025"/>
    <s v="35.74.01"/>
    <x v="0"/>
    <s v="35.74.01.1003"/>
    <s v="Triwung Kidul"/>
    <n v="2"/>
  </r>
  <r>
    <n v="2025"/>
    <s v="35.74.01"/>
    <x v="0"/>
    <s v="35.74.01.1007"/>
    <s v="Pohsangit Kidul"/>
    <n v="0"/>
  </r>
  <r>
    <n v="2025"/>
    <s v="35.74.01"/>
    <x v="0"/>
    <s v="35.74.01.1008"/>
    <s v="Kademangan"/>
    <n v="0"/>
  </r>
  <r>
    <n v="2025"/>
    <s v="35.74.01"/>
    <x v="0"/>
    <s v="35.74.01.1009"/>
    <s v="Pilang"/>
    <n v="1"/>
  </r>
  <r>
    <n v="2025"/>
    <s v="35.74.02"/>
    <x v="1"/>
    <s v="35.74.02.1001"/>
    <s v="Jrebeng Kidul"/>
    <n v="0"/>
  </r>
  <r>
    <n v="2025"/>
    <s v="35.74.02"/>
    <x v="1"/>
    <s v="35.74.02.1002"/>
    <s v="Pakistaji"/>
    <n v="0"/>
  </r>
  <r>
    <n v="2025"/>
    <s v="35.74.02"/>
    <x v="1"/>
    <s v="35.74.02.1003"/>
    <s v="Kedunggaleng"/>
    <n v="1"/>
  </r>
  <r>
    <n v="2025"/>
    <s v="35.74.02"/>
    <x v="1"/>
    <s v="35.74.02.1005"/>
    <s v="Kedung Asem"/>
    <n v="1"/>
  </r>
  <r>
    <n v="2025"/>
    <s v="35.74.02"/>
    <x v="1"/>
    <s v="35.74.02.1006"/>
    <s v="Sumber Taman"/>
    <n v="0"/>
  </r>
  <r>
    <n v="2025"/>
    <s v="35.74.02"/>
    <x v="1"/>
    <s v="35.74.02.1007"/>
    <s v="Wonoasih"/>
    <n v="1"/>
  </r>
  <r>
    <n v="2025"/>
    <s v="35.74.03"/>
    <x v="2"/>
    <s v="35.74.03.1001"/>
    <s v="Mayangan"/>
    <n v="0"/>
  </r>
  <r>
    <n v="2025"/>
    <s v="35.74.03"/>
    <x v="2"/>
    <s v="35.74.03.1002"/>
    <s v="Mangunharjo"/>
    <n v="0"/>
  </r>
  <r>
    <n v="2025"/>
    <s v="35.74.03"/>
    <x v="2"/>
    <s v="35.74.03.1004"/>
    <s v="Jati"/>
    <n v="1"/>
  </r>
  <r>
    <n v="2025"/>
    <s v="35.74.03"/>
    <x v="2"/>
    <s v="35.74.03.1007"/>
    <s v="Sukabumi"/>
    <n v="0"/>
  </r>
  <r>
    <n v="2025"/>
    <s v="35.74.03"/>
    <x v="2"/>
    <s v="35.74.03.1010"/>
    <s v="Wiroborang"/>
    <n v="0"/>
  </r>
  <r>
    <n v="2025"/>
    <s v="35.74.04"/>
    <x v="3"/>
    <s v="35.74.04.1001"/>
    <s v="Tisnonegaran"/>
    <n v="0"/>
  </r>
  <r>
    <n v="2025"/>
    <s v="35.74.04"/>
    <x v="3"/>
    <s v="35.74.04.1002"/>
    <s v="Sukoharjo"/>
    <n v="0"/>
  </r>
  <r>
    <n v="2025"/>
    <s v="35.74.04"/>
    <x v="3"/>
    <s v="35.74.04.1003"/>
    <s v="Kanigaran"/>
    <n v="0"/>
  </r>
  <r>
    <n v="2025"/>
    <s v="35.74.04"/>
    <x v="3"/>
    <s v="35.74.04.1004"/>
    <s v="Kebonsari Wetan"/>
    <n v="0"/>
  </r>
  <r>
    <n v="2025"/>
    <s v="35.74.04"/>
    <x v="3"/>
    <s v="35.74.04.1005"/>
    <s v="Curahgrinting"/>
    <n v="0"/>
  </r>
  <r>
    <n v="2025"/>
    <s v="35.74.04"/>
    <x v="3"/>
    <s v="35.74.04.1006"/>
    <s v="Kebonsari Kulon"/>
    <n v="1"/>
  </r>
  <r>
    <n v="2025"/>
    <s v="35.74.05"/>
    <x v="4"/>
    <s v="35.74.05.1001"/>
    <s v="Jrebeng Kulon"/>
    <n v="1"/>
  </r>
  <r>
    <n v="2025"/>
    <s v="35.74.05"/>
    <x v="4"/>
    <s v="35.74.05.1002"/>
    <s v="Kareng Lor"/>
    <n v="0"/>
  </r>
  <r>
    <n v="2025"/>
    <s v="35.74.05"/>
    <x v="4"/>
    <s v="35.74.05.1003"/>
    <s v="Sumber Wetan"/>
    <n v="0"/>
  </r>
  <r>
    <n v="2025"/>
    <s v="35.74.05"/>
    <x v="4"/>
    <s v="35.74.05.1004"/>
    <s v="Jrebeng Lor"/>
    <n v="0"/>
  </r>
  <r>
    <n v="2025"/>
    <s v="35.74.05"/>
    <x v="4"/>
    <s v="35.74.05.1005"/>
    <s v="Kedopok"/>
    <n v="0"/>
  </r>
  <r>
    <n v="2025"/>
    <s v="35.74.05"/>
    <x v="4"/>
    <s v="35.74.05.1006"/>
    <s v="Jrebeng Wetan"/>
    <n v="1"/>
  </r>
</pivotCacheRecords>
</file>

<file path=xl/pivotCache/pivotCacheRecords2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25"/>
    <s v="35.74.01"/>
    <x v="0"/>
    <s v="35.74.01.1001"/>
    <s v="Ketapang"/>
    <s v="CV. Aira Trans"/>
    <s v="Perum Kopian Barat Blok A No.7, Kel. Ketapang Kec. Kademangan"/>
    <m/>
    <m/>
  </r>
  <r>
    <n v="2025"/>
    <s v="35.74.01"/>
    <x v="0"/>
    <s v="35.74.01.1009"/>
    <s v="Pilang"/>
    <s v="PO. Akas Asri"/>
    <s v="Jl. Sukarno Hatta, Kel. Pilang Kec. Kademangan"/>
    <m/>
    <m/>
  </r>
  <r>
    <n v="2025"/>
    <s v="35.74.01"/>
    <x v="0"/>
    <s v="35.74.01.1003"/>
    <s v="Triwung Kidul"/>
    <s v="PT AKAS AMAD ABADI R"/>
    <s v="Jl. Raya Bromo Kel. Triwung Kidul Kec. Kademangan"/>
    <m/>
    <m/>
  </r>
  <r>
    <n v="2025"/>
    <s v="35.74.01"/>
    <x v="0"/>
    <s v="35.74.01.1003"/>
    <s v="Triwung Kidul"/>
    <s v="PT AKAS KISARA BAROKAH N II"/>
    <s v="Jl. Raya Bromo Kel. Triwung Kidul Kec. Kademangan"/>
    <m/>
    <m/>
  </r>
  <r>
    <n v="2025"/>
    <s v="35.74.04"/>
    <x v="1"/>
    <s v="35.74.04.1006"/>
    <s v="Kebonsari Kulon"/>
    <s v="PO. AKAS IV-Mila Transport"/>
    <s v="Jl. Panglima Sudirman No.237, Kel. Kebonsari Kulon Kec. Kanigaran"/>
    <m/>
    <m/>
  </r>
  <r>
    <n v="2025"/>
    <s v="35.74.05"/>
    <x v="2"/>
    <s v="35.74.05.1001"/>
    <s v="Jrebeng Kulon"/>
    <s v="Bromo Day Tour &amp; Travel"/>
    <s v="Jl. Walikota Gatot RT.04 RW.05 Kel. Jrebeng Kulon Kec. Kedopok"/>
    <m/>
    <m/>
  </r>
  <r>
    <n v="2025"/>
    <s v="35.74.05"/>
    <x v="2"/>
    <s v="35.74.05.1006"/>
    <s v="Jrebeng Wetan"/>
    <s v="PO. Pranata Transport"/>
    <s v="Jl. Mastrip No.159 Kel. Jrebeng Wetan Kec. Kedopok"/>
    <m/>
    <m/>
  </r>
  <r>
    <n v="2025"/>
    <s v="35.74.03"/>
    <x v="3"/>
    <s v="35.74.03.1004"/>
    <s v="Jati"/>
    <s v="Bayu Kencana Trans"/>
    <s v="Jl. S. Parman Gg. Musolla RT.04 RW.02, Kel. Jati Kec. Mayangan"/>
    <m/>
    <m/>
  </r>
  <r>
    <n v="2025"/>
    <s v="35.74.02"/>
    <x v="4"/>
    <s v="35.74.02.1005"/>
    <s v="Kedung Asem"/>
    <s v="N.B Trans"/>
    <s v="Jl. Aba Yusuf No.49 RT.02 RW.04 Kel. Kedung Asem Kec. Wonoasih"/>
    <m/>
    <m/>
  </r>
  <r>
    <n v="2025"/>
    <s v="35.74.02"/>
    <x v="4"/>
    <s v="35.74.02.1003"/>
    <s v="Kedung Galeng"/>
    <s v="Dinda Trans"/>
    <s v="Jl. Sunan Drajad RT.01 RW.03 Kel. Kedung Galeng Kec. Wonoasih"/>
    <m/>
    <m/>
  </r>
  <r>
    <n v="2025"/>
    <s v="35.74.02"/>
    <x v="4"/>
    <s v="35.74.02.1007"/>
    <s v="Wonoasih"/>
    <s v="Senja Merona Trans"/>
    <s v="Jl. Prof Dr Hamka Kel. Wonoasih Kec. Wonoasih"/>
    <m/>
    <m/>
  </r>
</pivotCacheRecords>
</file>

<file path=xl/pivotCache/pivotCacheRecords2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n v="2025"/>
    <s v="35.74.01"/>
    <x v="0"/>
    <s v="35.74.01.1001"/>
    <s v="Ketapang"/>
    <n v="8"/>
  </r>
  <r>
    <n v="2025"/>
    <s v="35.74.01"/>
    <x v="0"/>
    <s v="35.74.01.1002"/>
    <s v="Triwung Lor"/>
    <n v="14"/>
  </r>
  <r>
    <n v="2025"/>
    <s v="35.74.01"/>
    <x v="0"/>
    <s v="35.74.01.1003"/>
    <s v="Triwung Kidul"/>
    <n v="6"/>
  </r>
  <r>
    <n v="2025"/>
    <s v="35.74.01"/>
    <x v="0"/>
    <s v="35.74.01.1007"/>
    <s v="Pohsangit Kidul"/>
    <n v="0"/>
  </r>
  <r>
    <n v="2025"/>
    <s v="35.74.01"/>
    <x v="0"/>
    <s v="35.74.01.1008"/>
    <s v="Kademangan"/>
    <n v="2"/>
  </r>
  <r>
    <n v="2025"/>
    <s v="35.74.01"/>
    <x v="0"/>
    <s v="35.74.01.1009"/>
    <s v="Pilang"/>
    <n v="34"/>
  </r>
  <r>
    <n v="2025"/>
    <s v="35.74.02"/>
    <x v="1"/>
    <s v="35.74.02.1001"/>
    <s v="Jrebeng Kidul"/>
    <n v="2"/>
  </r>
  <r>
    <n v="2025"/>
    <s v="35.74.02"/>
    <x v="1"/>
    <s v="35.74.02.1002"/>
    <s v="Pakistaji"/>
    <n v="0"/>
  </r>
  <r>
    <n v="2025"/>
    <s v="35.74.02"/>
    <x v="1"/>
    <s v="35.74.02.1003"/>
    <s v="Kedunggaleng"/>
    <n v="0"/>
  </r>
  <r>
    <n v="2025"/>
    <s v="35.74.02"/>
    <x v="1"/>
    <s v="35.74.02.1005"/>
    <s v="Kedung Asem"/>
    <n v="0"/>
  </r>
  <r>
    <n v="2025"/>
    <s v="35.74.02"/>
    <x v="1"/>
    <s v="35.74.02.1006"/>
    <s v="Sumber Taman"/>
    <n v="1"/>
  </r>
  <r>
    <n v="2025"/>
    <s v="35.74.02"/>
    <x v="1"/>
    <s v="35.74.02.1007"/>
    <s v="Wonoasih"/>
    <n v="0"/>
  </r>
  <r>
    <n v="2025"/>
    <s v="35.74.03"/>
    <x v="2"/>
    <s v="35.74.03.1001"/>
    <s v="Mayangan"/>
    <n v="19"/>
  </r>
  <r>
    <n v="2025"/>
    <s v="35.74.03"/>
    <x v="2"/>
    <s v="35.74.03.1002"/>
    <s v="Mangunharjo"/>
    <n v="13"/>
  </r>
  <r>
    <n v="2025"/>
    <s v="35.74.03"/>
    <x v="2"/>
    <s v="35.74.03.1004"/>
    <s v="Jati"/>
    <n v="21"/>
  </r>
  <r>
    <n v="2025"/>
    <s v="35.74.03"/>
    <x v="2"/>
    <s v="35.74.03.1007"/>
    <s v="Sukabumi"/>
    <n v="39"/>
  </r>
  <r>
    <n v="2025"/>
    <s v="35.74.03"/>
    <x v="2"/>
    <s v="35.74.03.1010"/>
    <s v="Wiroborang"/>
    <n v="22"/>
  </r>
  <r>
    <n v="2025"/>
    <s v="35.74.04"/>
    <x v="3"/>
    <s v="35.74.04.1001"/>
    <s v="Tisnonegaran"/>
    <n v="17"/>
  </r>
  <r>
    <n v="2025"/>
    <s v="35.74.04"/>
    <x v="3"/>
    <s v="35.74.04.1002"/>
    <s v="Sukoharjo"/>
    <n v="7"/>
  </r>
  <r>
    <n v="2025"/>
    <s v="35.74.04"/>
    <x v="3"/>
    <s v="35.74.04.1003"/>
    <s v="Kanigaran"/>
    <n v="34"/>
  </r>
  <r>
    <n v="2025"/>
    <s v="35.74.04"/>
    <x v="3"/>
    <s v="35.74.04.1004"/>
    <s v="Kebonsari Wetan"/>
    <n v="10"/>
  </r>
  <r>
    <n v="2025"/>
    <s v="35.74.04"/>
    <x v="3"/>
    <s v="35.74.04.1005"/>
    <s v="Curahgrinting"/>
    <n v="34"/>
  </r>
  <r>
    <n v="2025"/>
    <s v="35.74.04"/>
    <x v="3"/>
    <s v="35.74.04.1006"/>
    <s v="Kebonsari Kulon"/>
    <n v="36"/>
  </r>
  <r>
    <n v="2025"/>
    <s v="35.74.05"/>
    <x v="4"/>
    <s v="35.74.05.1001"/>
    <s v="Jrebeng Kulon"/>
    <n v="1"/>
  </r>
  <r>
    <n v="2025"/>
    <s v="35.74.05"/>
    <x v="4"/>
    <s v="35.74.05.1002"/>
    <s v="Kareng Lor"/>
    <n v="1"/>
  </r>
  <r>
    <n v="2025"/>
    <s v="35.74.05"/>
    <x v="4"/>
    <s v="35.74.05.1003"/>
    <s v="Sumber Wetan"/>
    <n v="0"/>
  </r>
  <r>
    <n v="2025"/>
    <s v="35.74.05"/>
    <x v="4"/>
    <s v="35.74.05.1004"/>
    <s v="Jrebeng Lor"/>
    <n v="9"/>
  </r>
  <r>
    <n v="2025"/>
    <s v="35.74.05"/>
    <x v="4"/>
    <s v="35.74.05.1005"/>
    <s v="Kedopok"/>
    <n v="2"/>
  </r>
  <r>
    <n v="2025"/>
    <s v="35.74.05"/>
    <x v="4"/>
    <s v="35.74.05.1006"/>
    <s v="Jrebeng Wetan"/>
    <n v="10"/>
  </r>
</pivotCacheRecords>
</file>

<file path=xl/pivotCache/pivotCacheRecords2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2">
  <r>
    <n v="2025"/>
    <s v="35.74.01"/>
    <x v="0"/>
    <s v="35.74.01.1008"/>
    <s v="Kademangan"/>
    <s v="Kost Hendri"/>
    <s v="Jl. Brantas Gg. Cahaya Arum No.1 RT.04 RW.01 Kel. Kademangan Kec. Kademangan"/>
    <m/>
    <m/>
    <n v="8"/>
  </r>
  <r>
    <n v="2025"/>
    <s v="35.74.01"/>
    <x v="0"/>
    <s v="35.74.01.1008"/>
    <s v="Kademangan"/>
    <s v="Rumah Kos"/>
    <s v="Jl. Semeru RT.05 RW.06 Kel. Kademangan Kec. Kademangan"/>
    <m/>
    <m/>
    <n v="6"/>
  </r>
  <r>
    <n v="2025"/>
    <s v="35.74.01"/>
    <x v="0"/>
    <s v="35.74.01.1001"/>
    <s v="Ketapang"/>
    <s v="Griya Kost Bougenville"/>
    <s v="Jl. KH. Abdurrahman Wahid RT.03 RW.02 Kel. Ketapang Kec. Kademangan"/>
    <m/>
    <m/>
    <m/>
  </r>
  <r>
    <n v="2025"/>
    <s v="35.74.01"/>
    <x v="0"/>
    <s v="35.74.01.1001"/>
    <s v="Ketapang"/>
    <s v="Rumah Kos"/>
    <s v="Jl. Kelud Gg.II No.18 Kel. Ketapang Kec. Kademangan"/>
    <m/>
    <m/>
    <s v="&gt;10"/>
  </r>
  <r>
    <n v="2025"/>
    <s v="35.74.01"/>
    <x v="0"/>
    <s v="35.74.01.1001"/>
    <s v="Ketapang"/>
    <s v="Rumah Kos"/>
    <s v="Jl. Raya Bromo Gg. Dalam No.22 RT.02 RW.02 Kel. Ketapang Kec. Kademangan"/>
    <m/>
    <m/>
    <s v="&gt;10"/>
  </r>
  <r>
    <n v="2025"/>
    <s v="35.74.01"/>
    <x v="0"/>
    <s v="35.74.01.1001"/>
    <s v="Ketapang"/>
    <s v="Rumah Kos"/>
    <s v="Jl. Raya Bromo Kel. Ketapang Kec. Kademangan"/>
    <m/>
    <m/>
    <s v="&gt;10"/>
  </r>
  <r>
    <n v="2025"/>
    <s v="35.74.01"/>
    <x v="0"/>
    <s v="35.74.01.1001"/>
    <s v="Ketapang"/>
    <s v="Rumah Kos"/>
    <s v="Jl. Kelud RT. 02 RW. 02 Kel. Ketapang Kec. Kademangan"/>
    <m/>
    <m/>
    <n v="4"/>
  </r>
  <r>
    <n v="2025"/>
    <s v="35.74.01"/>
    <x v="0"/>
    <s v="35.74.01.1001"/>
    <s v="Ketapang"/>
    <s v="Rumah Kos"/>
    <s v="Jl. KH. Abdurrahman Wahid RT.02 RW.02 Kel. Ketapang Kec. Kademangan"/>
    <m/>
    <m/>
    <n v="8"/>
  </r>
  <r>
    <n v="2025"/>
    <s v="35.74.01"/>
    <x v="0"/>
    <s v="35.74.01.1001"/>
    <s v="Ketapang"/>
    <s v="Rumah Kos"/>
    <s v="Jl. Argopuro Gg. Tentrem RT.03 RW.01 Kel. Ketapang Kec. Kademangan"/>
    <m/>
    <m/>
    <n v="5"/>
  </r>
  <r>
    <n v="2025"/>
    <s v="35.74.01"/>
    <x v="0"/>
    <s v="35.74.01.1001"/>
    <s v="Ketapang"/>
    <s v="Rumah Kos"/>
    <s v="Jl. Kelud RT.01 RW.02 Kel. Ketapang Kec. Kademangan"/>
    <m/>
    <m/>
    <n v="7"/>
  </r>
  <r>
    <n v="2025"/>
    <s v="35.74.01"/>
    <x v="0"/>
    <s v="35.74.01.1009"/>
    <s v="Pilang"/>
    <s v="Kos Putra Ennur"/>
    <s v="Jl. Sambas No.1 Kel. Pilang Kec. Kademangan"/>
    <m/>
    <m/>
    <m/>
  </r>
  <r>
    <n v="2025"/>
    <s v="35.74.01"/>
    <x v="0"/>
    <s v="35.74.01.1009"/>
    <s v="Pilang"/>
    <s v="Rumah Kos"/>
    <s v="Jl. Kerinci Kel. Pilang Kec. Kademangan"/>
    <m/>
    <m/>
    <s v="&gt;10"/>
  </r>
  <r>
    <n v="2025"/>
    <s v="35.74.01"/>
    <x v="0"/>
    <s v="35.74.01.1009"/>
    <s v="Pilang"/>
    <s v="Rumah Kos"/>
    <s v="Jl. Kerinci Kel. Pilang Kec. Kademangan"/>
    <m/>
    <m/>
    <s v="&gt;10"/>
  </r>
  <r>
    <n v="2025"/>
    <s v="35.74.01"/>
    <x v="0"/>
    <s v="35.74.01.1009"/>
    <s v="Pilang"/>
    <s v="Rumah Kos"/>
    <s v="RT.01 RW.02 Kel. Pilang Kec. Kademangan"/>
    <m/>
    <m/>
    <m/>
  </r>
  <r>
    <n v="2025"/>
    <s v="35.74.01"/>
    <x v="0"/>
    <s v="35.74.01.1009"/>
    <s v="Pilang"/>
    <s v="Rumah Kos"/>
    <s v="RT.02 RW.02 Kel. Pilang Kec. Kademangan"/>
    <m/>
    <m/>
    <m/>
  </r>
  <r>
    <n v="2025"/>
    <s v="35.74.01"/>
    <x v="0"/>
    <s v="35.74.01.1009"/>
    <s v="Pilang"/>
    <s v="Rumah Kos"/>
    <s v="RT.02 RW.02 Kel. Pilang Kec. Kademangan"/>
    <m/>
    <m/>
    <m/>
  </r>
  <r>
    <n v="2025"/>
    <s v="35.74.01"/>
    <x v="0"/>
    <s v="35.74.01.1009"/>
    <s v="Pilang"/>
    <s v="Rumah Kos"/>
    <s v="RT.032 RW.02 Kel. Pilang Kec. Kademangan"/>
    <m/>
    <m/>
    <m/>
  </r>
  <r>
    <n v="2025"/>
    <s v="35.74.01"/>
    <x v="0"/>
    <s v="35.74.01.1009"/>
    <s v="Pilang"/>
    <s v="Rumah Kos"/>
    <s v="Jl. Flamboyan RT.02 RW.03 Kel. Pilang Kec. Kademangan"/>
    <m/>
    <m/>
    <m/>
  </r>
  <r>
    <n v="2025"/>
    <s v="35.74.01"/>
    <x v="0"/>
    <s v="35.74.01.1009"/>
    <s v="Pilang"/>
    <s v="Rumah Kos"/>
    <s v="Jl. Flamboyan RT.02 RW.03 Kel. Pilang Kec. Kademangan"/>
    <m/>
    <m/>
    <m/>
  </r>
  <r>
    <n v="2025"/>
    <s v="35.74.01"/>
    <x v="0"/>
    <s v="35.74.01.1009"/>
    <s v="Pilang"/>
    <s v="Rumah Kos"/>
    <s v="Jl. Flamboyan RT.02 RW.03 Kel. Pilang Kec. Kademangan"/>
    <m/>
    <m/>
    <m/>
  </r>
  <r>
    <n v="2025"/>
    <s v="35.74.01"/>
    <x v="0"/>
    <s v="35.74.01.1009"/>
    <s v="Pilang"/>
    <s v="Rumah Kos"/>
    <s v="Jl. Flamboyan RT.03 RW.03 Kel. Pilang Kec. Kademangan"/>
    <m/>
    <m/>
    <m/>
  </r>
  <r>
    <n v="2025"/>
    <s v="35.74.01"/>
    <x v="0"/>
    <s v="35.74.01.1009"/>
    <s v="Pilang"/>
    <s v="Rumah Kos"/>
    <s v="Jl. Flamboyan RT.03 RW.03 Kel. Pilang Kec. Kademangan"/>
    <m/>
    <m/>
    <m/>
  </r>
  <r>
    <n v="2025"/>
    <s v="35.74.01"/>
    <x v="0"/>
    <s v="35.74.01.1009"/>
    <s v="Pilang"/>
    <s v="Rumah Kos"/>
    <s v="Jl. Flamboyan RT.03 RW.03 Kel. Pilang Kec. Kademangan"/>
    <m/>
    <m/>
    <m/>
  </r>
  <r>
    <n v="2025"/>
    <s v="35.74.01"/>
    <x v="0"/>
    <s v="35.74.01.1009"/>
    <s v="Pilang"/>
    <s v="Rumah Kos"/>
    <s v="Jl. Flamboyan RT.03 RW.03 Kel. Pilang Kec. Kademangan"/>
    <m/>
    <m/>
    <m/>
  </r>
  <r>
    <n v="2025"/>
    <s v="35.74.01"/>
    <x v="0"/>
    <s v="35.74.01.1009"/>
    <s v="Pilang"/>
    <s v="Rumah Kos"/>
    <s v="Jl. Flamboyan RT.04 RW.03 Kel. Pilang Kec. Kademangan"/>
    <m/>
    <m/>
    <m/>
  </r>
  <r>
    <n v="2025"/>
    <s v="35.74.01"/>
    <x v="0"/>
    <s v="35.74.01.1009"/>
    <s v="Pilang"/>
    <s v="Rumah Kos"/>
    <s v="Jl. Flamboyan RT.04 RW.03 Kel. Pilang Kec. Kademangan"/>
    <m/>
    <m/>
    <m/>
  </r>
  <r>
    <n v="2025"/>
    <s v="35.74.01"/>
    <x v="0"/>
    <s v="35.74.01.1009"/>
    <s v="Pilang"/>
    <s v="Rumah Kos"/>
    <s v="Jl. Flamboyan RT.04 RW.03 Kel. Pilang Kec. Kademangan"/>
    <m/>
    <m/>
    <m/>
  </r>
  <r>
    <n v="2025"/>
    <s v="35.74.01"/>
    <x v="0"/>
    <s v="35.74.01.1009"/>
    <s v="Pilang"/>
    <s v="Rumah Kos"/>
    <s v="Jl. Flamboyan RT.04 RW.03 Kel. Pilang Kec. Kademangan"/>
    <m/>
    <m/>
    <m/>
  </r>
  <r>
    <n v="2025"/>
    <s v="35.74.01"/>
    <x v="0"/>
    <s v="35.74.01.1009"/>
    <s v="Pilang"/>
    <s v="Rumah Kos"/>
    <s v="Jl. Flamboyan RT.04 RW.03 Kel. Pilang Kec. Kademangan"/>
    <m/>
    <m/>
    <m/>
  </r>
  <r>
    <n v="2025"/>
    <s v="35.74.01"/>
    <x v="0"/>
    <s v="35.74.01.1009"/>
    <s v="Pilang"/>
    <s v="Rumah Kos"/>
    <s v="Jl. Flamboyan RT.04 RW.03 Kel. Pilang Kec. Kademangan"/>
    <m/>
    <m/>
    <m/>
  </r>
  <r>
    <n v="2025"/>
    <s v="35.74.01"/>
    <x v="0"/>
    <s v="35.74.01.1009"/>
    <s v="Pilang"/>
    <s v="Rumah Kos"/>
    <s v="Jl. Flamboyan RT.04 RW.03 Kel. Pilang Kec. Kademangan"/>
    <m/>
    <m/>
    <m/>
  </r>
  <r>
    <n v="2025"/>
    <s v="35.74.01"/>
    <x v="0"/>
    <s v="35.74.01.1009"/>
    <s v="Pilang"/>
    <s v="Rumah Kos"/>
    <s v="Jl. Flamboyan RT.04 RW.03 Kel. Pilang Kec. Kademangan"/>
    <m/>
    <m/>
    <m/>
  </r>
  <r>
    <n v="2025"/>
    <s v="35.74.01"/>
    <x v="0"/>
    <s v="35.74.01.1009"/>
    <s v="Pilang"/>
    <s v="Rumah Kos"/>
    <s v="Jl. Flamboyan RT.04 RW.03 Kel. Pilang Kec. Kademangan"/>
    <m/>
    <m/>
    <m/>
  </r>
  <r>
    <n v="2025"/>
    <s v="35.74.01"/>
    <x v="0"/>
    <s v="35.74.01.1009"/>
    <s v="Pilang"/>
    <s v="Rumah Kos"/>
    <s v="Jl. Flamboyan RT.05 RW.03 Kel. Pilang Kec. Kademangan"/>
    <m/>
    <m/>
    <m/>
  </r>
  <r>
    <n v="2025"/>
    <s v="35.74.01"/>
    <x v="0"/>
    <s v="35.74.01.1009"/>
    <s v="Pilang"/>
    <s v="Rumah Kos"/>
    <s v="Jl. Flamboyan RT.05 RW.03 Kel. Pilang Kec. Kademangan"/>
    <m/>
    <m/>
    <m/>
  </r>
  <r>
    <n v="2025"/>
    <s v="35.74.01"/>
    <x v="0"/>
    <s v="35.74.01.1009"/>
    <s v="Pilang"/>
    <s v="Rumah Kos"/>
    <s v="Jl. Flamboyan RT.05 RW.03 Kel. Pilang Kec. Kademangan"/>
    <m/>
    <m/>
    <m/>
  </r>
  <r>
    <n v="2025"/>
    <s v="35.74.01"/>
    <x v="0"/>
    <s v="35.74.01.1009"/>
    <s v="Pilang"/>
    <s v="Rumah Kos"/>
    <s v="Jl. Flamboyan RT.05 RW.03 Kel. Pilang Kec. Kademangan"/>
    <m/>
    <m/>
    <m/>
  </r>
  <r>
    <n v="2025"/>
    <s v="35.74.01"/>
    <x v="0"/>
    <s v="35.74.01.1009"/>
    <s v="Pilang"/>
    <s v="Rumah Kos"/>
    <s v="Jl. Flamboyan RT.05 RW.03 Kel. Pilang Kec. Kademangan"/>
    <m/>
    <m/>
    <m/>
  </r>
  <r>
    <n v="2025"/>
    <s v="35.74.01"/>
    <x v="0"/>
    <s v="35.74.01.1009"/>
    <s v="Pilang"/>
    <s v="Rumah Kos"/>
    <s v="Jl. Flamboyan RT.05 RW.03 Kel. Pilang Kec. Kademangan"/>
    <m/>
    <m/>
    <m/>
  </r>
  <r>
    <n v="2025"/>
    <s v="35.74.01"/>
    <x v="0"/>
    <s v="35.74.01.1009"/>
    <s v="Pilang"/>
    <s v="Rumah Kos"/>
    <s v="RT.01 RW.04 Kel. Pilang Kec. Kademangan"/>
    <m/>
    <m/>
    <m/>
  </r>
  <r>
    <n v="2025"/>
    <s v="35.74.01"/>
    <x v="0"/>
    <s v="35.74.01.1009"/>
    <s v="Pilang"/>
    <s v="Rumah Kos"/>
    <s v="RT.02 RW.04 Kel. Pilang Kec. Kademangan"/>
    <m/>
    <m/>
    <m/>
  </r>
  <r>
    <n v="2025"/>
    <s v="35.74.01"/>
    <x v="0"/>
    <s v="35.74.01.1009"/>
    <s v="Pilang"/>
    <s v="Rumah Kos"/>
    <s v="RT.03 RW.04 Kel. Pilang Kec. Kademangan"/>
    <m/>
    <m/>
    <m/>
  </r>
  <r>
    <n v="2025"/>
    <s v="35.74.01"/>
    <x v="0"/>
    <s v="35.74.01.1009"/>
    <s v="Pilang"/>
    <s v="Rumah Kos"/>
    <s v="RT.03 RW.04 Kel. Pilang Kec. Kademangan"/>
    <m/>
    <m/>
    <m/>
  </r>
  <r>
    <n v="2025"/>
    <s v="35.74.01"/>
    <x v="0"/>
    <s v="35.74.01.1009"/>
    <s v="Pilang"/>
    <s v="Rumah Kos St 29"/>
    <s v="Jl. Flamboyan 1 No.38 Kel. Pilang Kec. Kademangan"/>
    <m/>
    <m/>
    <m/>
  </r>
  <r>
    <n v="2025"/>
    <s v="35.74.01"/>
    <x v="0"/>
    <s v="35.74.01.1003"/>
    <s v="Triwung Kidul"/>
    <s v="Rumah Kos"/>
    <s v="Jl. Raya Bromo RT.07 RW.01 Kel. Triwung Kidul Kec. Kademangan"/>
    <m/>
    <m/>
    <s v="&gt;10"/>
  </r>
  <r>
    <n v="2025"/>
    <s v="35.74.01"/>
    <x v="0"/>
    <s v="35.74.01.1003"/>
    <s v="Triwung Kidul"/>
    <s v="Rumah Kos"/>
    <s v="Jl. Semeru Gg.1 RT.06 RW.06 Kel. Triwung Kidul Kec. Kademangan"/>
    <m/>
    <m/>
    <s v="&gt;10"/>
  </r>
  <r>
    <n v="2025"/>
    <s v="35.74.01"/>
    <x v="0"/>
    <s v="35.74.01.1003"/>
    <s v="Triwung Kidul"/>
    <s v="Rumah Kos"/>
    <s v="Jl. Semeru RT.04 RW.05 Kel. Triwung Kidul Kec. Kademangan"/>
    <m/>
    <m/>
    <s v="&gt;10"/>
  </r>
  <r>
    <n v="2025"/>
    <s v="35.74.01"/>
    <x v="0"/>
    <s v="35.74.01.1003"/>
    <s v="Triwung Kidul"/>
    <s v="Rumah Kos"/>
    <s v="Jl. Galunggung RT.04 RW.05 Kel. Triwung Kidul Kec. Kademangan"/>
    <m/>
    <m/>
    <s v="&gt;10"/>
  </r>
  <r>
    <n v="2025"/>
    <s v="35.74.01"/>
    <x v="0"/>
    <s v="35.74.01.1003"/>
    <s v="Triwung Kidul"/>
    <s v="Rumah Kos"/>
    <s v="Jl. Semeru Gg.1 RT.06 RW.06 Kel. Triwung Kidul Kec. Kademangan"/>
    <m/>
    <m/>
    <n v="2"/>
  </r>
  <r>
    <n v="2025"/>
    <s v="35.74.01"/>
    <x v="0"/>
    <s v="35.74.01.1003"/>
    <s v="Triwung Kidul"/>
    <s v="Rumah Kos"/>
    <s v="Jl. Semeru Gg.1 RT.06 RW.06 Kel. Triwung Kidul Kec. Kademangan"/>
    <m/>
    <m/>
    <n v="2"/>
  </r>
  <r>
    <n v="2025"/>
    <s v="35.74.01"/>
    <x v="0"/>
    <s v="35.74.01.1002"/>
    <s v="Triwung Lor"/>
    <s v="Kost Merju"/>
    <s v="Jl. Merapi RT.01 RW.03 Kel. Triwung Lor Kec. Kademangan"/>
    <m/>
    <m/>
    <s v="&gt;10"/>
  </r>
  <r>
    <n v="2025"/>
    <s v="35.74.01"/>
    <x v="0"/>
    <s v="35.74.01.1002"/>
    <s v="Triwung Lor"/>
    <s v="Rumah Kos"/>
    <s v="Jl. Arjuno Kel. Triwung Lor Kec. Kademangan"/>
    <m/>
    <m/>
    <s v="&gt;10"/>
  </r>
  <r>
    <n v="2025"/>
    <s v="35.74.01"/>
    <x v="0"/>
    <s v="35.74.01.1002"/>
    <s v="Triwung Lor"/>
    <s v="Rumah Kos"/>
    <s v="Jl. Merapi Kel. Triwung Lor Kec. Kademangan"/>
    <m/>
    <m/>
    <s v="&gt;10"/>
  </r>
  <r>
    <n v="2025"/>
    <s v="35.74.01"/>
    <x v="0"/>
    <s v="35.74.01.1002"/>
    <s v="Triwung Lor"/>
    <s v="Rumah Kos"/>
    <s v="Jl. Merapi RT.10 RW.02 Kel. Triwung Lor Kec. Kademangan"/>
    <m/>
    <m/>
    <s v="&lt;10"/>
  </r>
  <r>
    <n v="2025"/>
    <s v="35.74.01"/>
    <x v="0"/>
    <s v="35.74.01.1002"/>
    <s v="Triwung Lor"/>
    <s v="Rumah Kos"/>
    <s v="Jl. Raya Bromo RT.13 RW.03 Kel. Triwung Lor Kec. Kademangan"/>
    <m/>
    <m/>
    <s v="&lt;10"/>
  </r>
  <r>
    <n v="2025"/>
    <s v="35.74.01"/>
    <x v="0"/>
    <s v="35.74.01.1002"/>
    <s v="Triwung Lor"/>
    <s v="Rumah Kos"/>
    <s v="Jl. Merapi RT.12 RW.01 Kel. Triwung Lor Kec. Kademangan"/>
    <m/>
    <m/>
    <s v="&lt; 10"/>
  </r>
  <r>
    <n v="2025"/>
    <s v="35.74.01"/>
    <x v="0"/>
    <s v="35.74.01.1002"/>
    <s v="Triwung Lor"/>
    <s v="Rumah Kos"/>
    <s v="Jl. Merapi RT.11 RW.02 Kel. Triwung Lor Kec. Kademangan"/>
    <m/>
    <m/>
    <s v="&gt; 10"/>
  </r>
  <r>
    <n v="2025"/>
    <s v="35.74.01"/>
    <x v="0"/>
    <s v="35.74.01.1002"/>
    <s v="Triwung Lor"/>
    <s v="Rumah Kos"/>
    <s v="Jl. Raya Bromo RT.13 RW.03 Kel. Triwung Lor Kec. Kademangan"/>
    <m/>
    <m/>
    <s v="&lt; 10"/>
  </r>
  <r>
    <n v="2025"/>
    <s v="35.74.01"/>
    <x v="0"/>
    <s v="35.74.01.1002"/>
    <s v="Triwung Lor"/>
    <s v="Rumah Kos"/>
    <s v="Jl. Merapi RT.11 RW.01 Kel. Triwung Lor Kec. Kademangan"/>
    <m/>
    <m/>
    <s v="&lt; 10"/>
  </r>
  <r>
    <n v="2025"/>
    <s v="35.74.01"/>
    <x v="0"/>
    <s v="35.74.01.1002"/>
    <s v="Triwung Lor"/>
    <s v="Rumah Kos"/>
    <s v="Jl. Arjuno RT.13 RW.03 Kel. Triwung Lor Kec. Kademangan"/>
    <m/>
    <m/>
    <s v="&lt; 10"/>
  </r>
  <r>
    <n v="2025"/>
    <s v="35.74.01"/>
    <x v="0"/>
    <s v="35.74.01.1002"/>
    <s v="Triwung Lor"/>
    <s v="Rumah Kos"/>
    <s v="Jl. Merapi RT.10 RW.03 Kel. Triwung Lor Kec. Kademangan"/>
    <m/>
    <m/>
    <s v="&lt; 10"/>
  </r>
  <r>
    <n v="2025"/>
    <s v="35.74.01"/>
    <x v="0"/>
    <s v="35.74.01.1002"/>
    <s v="Triwung Lor"/>
    <s v="Rumah Kos"/>
    <s v="Jl. Merapi RT.07 RW.01 Kel. Triwung Lor Kec. Kademangan"/>
    <m/>
    <m/>
    <s v="&lt; 10"/>
  </r>
  <r>
    <n v="2025"/>
    <s v="35.74.01"/>
    <x v="0"/>
    <s v="35.74.01.1002"/>
    <s v="Triwung Lor"/>
    <s v="Rumah Kos"/>
    <s v="Jl. Merapi RT.02 RW.03 Kel. Triwung Lor Kec. Kademangan"/>
    <m/>
    <m/>
    <s v="&lt; 11"/>
  </r>
  <r>
    <n v="2025"/>
    <s v="35.74.01"/>
    <x v="0"/>
    <s v="35.74.01.1002"/>
    <s v="Triwung Lor"/>
    <s v="Rumah Kos Merapi Indah"/>
    <s v="Jl. Merapi RT.11 RW.02 Kel. Triwung Lor Kec. Kademangan"/>
    <m/>
    <m/>
    <s v="&lt;10"/>
  </r>
  <r>
    <n v="2025"/>
    <s v="35.74.04"/>
    <x v="1"/>
    <s v="35.74.04.1005"/>
    <s v="Curahgrinting"/>
    <s v="Griya Hawa"/>
    <s v="Jl. Citarum Gg. Menang No.15 RT.03 RW.04 Kel. Curahgrinting Kec. Kanigaran"/>
    <m/>
    <m/>
    <n v="7"/>
  </r>
  <r>
    <n v="2025"/>
    <s v="35.74.04"/>
    <x v="1"/>
    <s v="35.74.04.1005"/>
    <s v="Curahgrinting"/>
    <s v="Kos Mango"/>
    <s v="Jl. Citarum III Kav.01 RT.04 RW.03 Kel. Curahgrinting Kec. Kanigaran"/>
    <m/>
    <m/>
    <n v="10"/>
  </r>
  <r>
    <n v="2025"/>
    <s v="35.74.04"/>
    <x v="1"/>
    <s v="35.74.04.1005"/>
    <s v="Curahgrinting"/>
    <s v="Kos Rizqi"/>
    <s v="Jl. Citarum RT.03 RW.04 Kel. Curahgrinting Kec. Kanigaran"/>
    <m/>
    <m/>
    <n v="7"/>
  </r>
  <r>
    <n v="2025"/>
    <s v="35.74.04"/>
    <x v="1"/>
    <s v="35.74.04.1005"/>
    <s v="Curahgrinting"/>
    <s v="Kos Surya Citarum"/>
    <s v="Jl. Citarum Kel. Curahgrinting Kec. Kanigaran"/>
    <m/>
    <m/>
    <n v="8"/>
  </r>
  <r>
    <n v="2025"/>
    <s v="35.74.04"/>
    <x v="1"/>
    <s v="35.74.04.1005"/>
    <s v="Curahgrinting"/>
    <s v="Pondok Suga"/>
    <s v="Jl. Citarum RT.03 RW.04 Kel. Curahgrinting Kec. Kanigaran"/>
    <m/>
    <m/>
    <n v="10"/>
  </r>
  <r>
    <n v="2025"/>
    <s v="35.74.04"/>
    <x v="1"/>
    <s v="35.74.04.1005"/>
    <s v="Curahgrinting"/>
    <s v="Rumah Kos"/>
    <s v="Jl. Citarum No.4 RT.03 RW.04 Kel. Curahgrinting Kec. Kanigaran"/>
    <m/>
    <m/>
    <n v="14"/>
  </r>
  <r>
    <n v="2025"/>
    <s v="35.74.04"/>
    <x v="1"/>
    <s v="35.74.04.1005"/>
    <s v="Curahgrinting"/>
    <s v="Rumah Kos"/>
    <s v="Jl. Citarum RT.03 RW.04 Kel. Curahgrinting Kec. Kanigaran"/>
    <m/>
    <m/>
    <n v="12"/>
  </r>
  <r>
    <n v="2025"/>
    <s v="35.74.04"/>
    <x v="1"/>
    <s v="35.74.04.1005"/>
    <s v="Curahgrinting"/>
    <s v="Rumah Kos"/>
    <s v="Jl. Supriadi RT.03 RW.04 Kel. Curahgrinting Kec. Kanigaran"/>
    <m/>
    <m/>
    <n v="30"/>
  </r>
  <r>
    <n v="2025"/>
    <s v="35.74.04"/>
    <x v="1"/>
    <s v="35.74.04.1005"/>
    <s v="Curahgrinting"/>
    <s v="Rumah Kos"/>
    <s v="Jl. Citarum RT.05 RW.04 Kel. Curahgrinting Kec. Kanigaran"/>
    <m/>
    <m/>
    <n v="9"/>
  </r>
  <r>
    <n v="2025"/>
    <s v="35.74.04"/>
    <x v="1"/>
    <s v="35.74.04.1005"/>
    <s v="Curahgrinting"/>
    <s v="Rumah Kos"/>
    <s v="Jl. Citarum RT.05 RW.04 Kel. Curahgrinting Kec. Kanigaran"/>
    <m/>
    <m/>
    <n v="6"/>
  </r>
  <r>
    <n v="2025"/>
    <s v="35.74.04"/>
    <x v="1"/>
    <s v="35.74.04.1005"/>
    <s v="Curahgrinting"/>
    <s v="Rumah Kos"/>
    <s v="Jl. Citarum RT.05 RW.04 Kel. Curahgrinting Kec. Kanigaran"/>
    <m/>
    <m/>
    <n v="8"/>
  </r>
  <r>
    <n v="2025"/>
    <s v="35.74.04"/>
    <x v="1"/>
    <s v="35.74.04.1005"/>
    <s v="Curahgrinting"/>
    <s v="Rumah Kos"/>
    <s v="Jl. Citarum RT.05 RW.04 Kel. Curahgrinting Kec. Kanigaran"/>
    <m/>
    <m/>
    <n v="10"/>
  </r>
  <r>
    <n v="2025"/>
    <s v="35.74.04"/>
    <x v="1"/>
    <s v="35.74.04.1005"/>
    <s v="Curahgrinting"/>
    <s v="Rumah Kos"/>
    <s v="Jl. Citarum Gg.III No.46 RT.02 RW.04 Kel. Curahgrinting Kec. Kanigaran"/>
    <m/>
    <m/>
    <n v="6"/>
  </r>
  <r>
    <n v="2025"/>
    <s v="35.74.04"/>
    <x v="1"/>
    <s v="35.74.04.1005"/>
    <s v="Curahgrinting"/>
    <s v="Rumah Kos"/>
    <s v="Jl. Citarum C.3 RT.02 RW.04 Kel. Curahgrinting Kec. Kanigaran"/>
    <m/>
    <m/>
    <n v="6"/>
  </r>
  <r>
    <n v="2025"/>
    <s v="35.74.04"/>
    <x v="1"/>
    <s v="35.74.04.1005"/>
    <s v="Curahgrinting"/>
    <s v="Rumah Kos"/>
    <s v="Jl. Citarum Gg.2 No.38 RT.03 RW.03 Kel. Curahgrinting Kec. Kanigaran"/>
    <m/>
    <m/>
    <n v="10"/>
  </r>
  <r>
    <n v="2025"/>
    <s v="35.74.04"/>
    <x v="1"/>
    <s v="35.74.04.1005"/>
    <s v="Curahgrinting"/>
    <s v="Rumah Kos"/>
    <s v="Jl. Citarum RT.03 RW.03 Kel. Curahgrinting Kec. Kanigaran"/>
    <m/>
    <m/>
    <n v="9"/>
  </r>
  <r>
    <n v="2025"/>
    <s v="35.74.04"/>
    <x v="1"/>
    <s v="35.74.04.1005"/>
    <s v="Curahgrinting"/>
    <s v="Rumah Kos"/>
    <s v="Jl. Citarum Gg.5 No.40 RT.03 RW.04 Kel. Curahgrinting Kec. Kanigaran"/>
    <m/>
    <m/>
    <n v="6"/>
  </r>
  <r>
    <n v="2025"/>
    <s v="35.74.04"/>
    <x v="1"/>
    <s v="35.74.04.1005"/>
    <s v="Curahgrinting"/>
    <s v="Rumah Kos"/>
    <s v="Jl. Citarum RT.03 RW.04 Kel. Curahgrinting Kec. Kanigaran"/>
    <m/>
    <m/>
    <n v="8"/>
  </r>
  <r>
    <n v="2025"/>
    <s v="35.74.04"/>
    <x v="1"/>
    <s v="35.74.04.1005"/>
    <s v="Curahgrinting"/>
    <s v="Rumah Kos"/>
    <s v="Jl. Citarum Gg.5 No.07 RT.03 RW.04 Kel. Curahgrinting Kec. Kanigaran"/>
    <m/>
    <m/>
    <n v="10"/>
  </r>
  <r>
    <n v="2025"/>
    <s v="35.74.04"/>
    <x v="1"/>
    <s v="35.74.04.1005"/>
    <s v="Curahgrinting"/>
    <s v="Rumah Kos"/>
    <s v="Jl. Citarum Gg.5 No.16 RT.03 RW.04 Kel. Curahgrinting Kec. Kanigaran"/>
    <m/>
    <m/>
    <n v="5"/>
  </r>
  <r>
    <n v="2025"/>
    <s v="35.74.04"/>
    <x v="1"/>
    <s v="35.74.04.1005"/>
    <s v="Curahgrinting"/>
    <s v="Rumah Kos"/>
    <s v="Jl. Citarum Kavling 33 RT.04 RW.03 Kel. Curahgrinting Kec. Kanigaran"/>
    <m/>
    <m/>
    <n v="10"/>
  </r>
  <r>
    <n v="2025"/>
    <s v="35.74.04"/>
    <x v="1"/>
    <s v="35.74.04.1005"/>
    <s v="Curahgrinting"/>
    <s v="Rumah Kos"/>
    <s v="Jl. Supriadi (belakang Eratex)RT.05 RW.04 Kel. Curahgrinting Kec. Kanigaran"/>
    <m/>
    <m/>
    <n v="28"/>
  </r>
  <r>
    <n v="2025"/>
    <s v="35.74.04"/>
    <x v="1"/>
    <s v="35.74.04.1005"/>
    <s v="Curahgrinting"/>
    <s v="Rumah Kos"/>
    <s v="Jl. Citarum RT.05 RW.01 Kel. Curahgrinting Kec. Kanigaran"/>
    <m/>
    <m/>
    <n v="10"/>
  </r>
  <r>
    <n v="2025"/>
    <s v="35.74.04"/>
    <x v="1"/>
    <s v="35.74.04.1005"/>
    <s v="Curahgrinting"/>
    <s v="Rumah Kos"/>
    <s v="Jl. Citarum Perum D Zultan RT.05 RW.01 Kel. Curahgrinting Kec. Kanigaran"/>
    <m/>
    <m/>
    <n v="7"/>
  </r>
  <r>
    <n v="2025"/>
    <s v="35.74.04"/>
    <x v="1"/>
    <s v="35.74.04.1005"/>
    <s v="Curahgrinting"/>
    <s v="Rumah Kos"/>
    <s v="Jl. Citarum (Perum KTI) RT.03 RW.04 Kel. Curahgrinting Kec. Kanigaran"/>
    <m/>
    <m/>
    <n v="9"/>
  </r>
  <r>
    <n v="2025"/>
    <s v="35.74.04"/>
    <x v="1"/>
    <s v="35.74.04.1005"/>
    <s v="Curahgrinting"/>
    <s v="Rumah Kos"/>
    <s v="Jl. Citarum (Perum KTI) RT.03 RW.04 Kel. Curahgrinting Kec. Kanigaran"/>
    <m/>
    <m/>
    <n v="2"/>
  </r>
  <r>
    <n v="2025"/>
    <s v="35.74.04"/>
    <x v="1"/>
    <s v="35.74.04.1005"/>
    <s v="Curahgrinting"/>
    <s v="Rumah Kos"/>
    <s v="Jl. Citarum RT.03 RW.04 Kel. Curahgrinting Kec. Kanigaran"/>
    <m/>
    <m/>
    <n v="5"/>
  </r>
  <r>
    <n v="2025"/>
    <s v="35.74.04"/>
    <x v="1"/>
    <s v="35.74.04.1005"/>
    <s v="Curahgrinting"/>
    <s v="Rumah Kos"/>
    <s v="Jl. Citarum RT.03 RW.04 Kel. Curahgrinting Kec. Kanigaran"/>
    <m/>
    <m/>
    <n v="10"/>
  </r>
  <r>
    <n v="2025"/>
    <s v="35.74.04"/>
    <x v="1"/>
    <s v="35.74.04.1005"/>
    <s v="Curahgrinting"/>
    <s v="Rumah Kos"/>
    <s v="Jl. Citarum RT.04 RW.03 Kel. Curahgrinting Kec. Kanigaran"/>
    <m/>
    <m/>
    <n v="2"/>
  </r>
  <r>
    <n v="2025"/>
    <s v="35.74.04"/>
    <x v="1"/>
    <s v="35.74.04.1005"/>
    <s v="Curahgrinting"/>
    <s v="Rumah Kos"/>
    <s v="Jl. Citarum RT.03 RW.04 Kel. Curahgrinting Kec. Kanigaran"/>
    <m/>
    <m/>
    <n v="4"/>
  </r>
  <r>
    <n v="2025"/>
    <s v="35.74.04"/>
    <x v="1"/>
    <s v="35.74.04.1005"/>
    <s v="Curahgrinting"/>
    <s v="Rumah Kos"/>
    <s v="Jl. Citarum RT.03 RW.04 Kel. Curahgrinting Kec. Kanigaran"/>
    <m/>
    <m/>
    <n v="10"/>
  </r>
  <r>
    <n v="2025"/>
    <s v="35.74.04"/>
    <x v="1"/>
    <s v="35.74.04.1005"/>
    <s v="Curahgrinting"/>
    <s v="Rumah Kos"/>
    <s v="Jl. Citarum RT.02 RW.04 Kel. Curahgrinting Kec. Kanigaran"/>
    <m/>
    <m/>
    <n v="5"/>
  </r>
  <r>
    <n v="2025"/>
    <s v="35.74.04"/>
    <x v="1"/>
    <s v="35.74.04.1005"/>
    <s v="Curahgrinting"/>
    <s v="Rumah Kos"/>
    <s v="Jl. Citarum Gg.II RT.02 RW.04 Kel. Curahgrinting Kec. Kanigaran"/>
    <m/>
    <m/>
    <n v="5"/>
  </r>
  <r>
    <n v="2025"/>
    <s v="35.74.04"/>
    <x v="1"/>
    <s v="35.74.04.1005"/>
    <s v="Curahgrinting"/>
    <s v="Rumah Kos"/>
    <s v="Jl. Citarum RT.05 RW.04 Kel. Curahgrinting Kec. Kanigaran"/>
    <m/>
    <m/>
    <n v="10"/>
  </r>
  <r>
    <n v="2025"/>
    <s v="35.74.04"/>
    <x v="1"/>
    <s v="35.74.04.1003"/>
    <s v="Kanigaran"/>
    <s v="Fefri Kos Probolinggo"/>
    <s v="Jl. Gubernur Suryo No.6 Kel. Kanigaran Kec. Kanigaran"/>
    <m/>
    <m/>
    <m/>
  </r>
  <r>
    <n v="2025"/>
    <s v="35.74.04"/>
    <x v="1"/>
    <s v="35.74.04.1003"/>
    <s v="Kanigaran"/>
    <s v="Griya Kanigaran"/>
    <s v="Jl. Mastrip Gg. Jeruk Lemon No.2 Kel. Kanigaran Kec. Kanigaran"/>
    <m/>
    <m/>
    <m/>
  </r>
  <r>
    <n v="2025"/>
    <s v="35.74.04"/>
    <x v="1"/>
    <s v="35.74.04.1003"/>
    <s v="Kanigaran"/>
    <s v="Kos Griya Embun"/>
    <s v="Jl. Gubernur Suryo No.27 Kel. Kanigaran Kec. Kanigaran"/>
    <m/>
    <m/>
    <m/>
  </r>
  <r>
    <n v="2025"/>
    <s v="35.74.04"/>
    <x v="1"/>
    <s v="35.74.04.1003"/>
    <s v="Kanigaran"/>
    <s v="Riris D'Kost"/>
    <s v="Jl. Slamet Riyadi Gg. Bima Paling Utara Pojok R.0 8 RW.07 Kel. Kanigaran Kec. Kanigaran"/>
    <m/>
    <m/>
    <n v="12"/>
  </r>
  <r>
    <n v="2025"/>
    <s v="35.74.04"/>
    <x v="1"/>
    <s v="35.74.04.1003"/>
    <s v="Kanigaran"/>
    <s v="Riris Kost Arjuna"/>
    <s v="Jl. Slamet Riyadi Gg. Arjuna No.27 RT.08 RW.07 Kel. Kanigaran Kec. Kanigaran"/>
    <m/>
    <m/>
    <n v="3"/>
  </r>
  <r>
    <n v="2025"/>
    <s v="35.74.04"/>
    <x v="1"/>
    <s v="35.74.04.1003"/>
    <s v="Kanigaran"/>
    <s v="Rumah Kos"/>
    <s v="Jl. Mastrip Gg.II RT.03 RW.13 Kel. Kanigaran Kec. Kanigaran"/>
    <m/>
    <m/>
    <s v="&gt;10"/>
  </r>
  <r>
    <n v="2025"/>
    <s v="35.74.04"/>
    <x v="1"/>
    <s v="35.74.04.1003"/>
    <s v="Kanigaran"/>
    <s v="Rumah Kos"/>
    <s v="Jl. Mastrip No.177 RT.05 RW.13 Kel. Kanigaran Kec. Kanigaran"/>
    <m/>
    <m/>
    <s v="&gt;10"/>
  </r>
  <r>
    <n v="2025"/>
    <s v="35.74.04"/>
    <x v="1"/>
    <s v="35.74.04.1003"/>
    <s v="Kanigaran"/>
    <s v="Rumah Kos"/>
    <s v="Jl. Mastrip Gg.IV RT.05 RW.13 Kel. Kanigaran Kec. Kanigaran"/>
    <m/>
    <m/>
    <s v="&gt;10"/>
  </r>
  <r>
    <n v="2025"/>
    <s v="35.74.04"/>
    <x v="1"/>
    <s v="35.74.04.1003"/>
    <s v="Kanigaran"/>
    <s v="Rumah Kos"/>
    <s v="Jl. Mastrip (Depan STM) Kel. Kanigaran Kec. Kanigaran"/>
    <m/>
    <m/>
    <s v="&gt;10"/>
  </r>
  <r>
    <n v="2025"/>
    <s v="35.74.04"/>
    <x v="1"/>
    <s v="35.74.04.1003"/>
    <s v="Kanigaran"/>
    <s v="Rumah Kos"/>
    <s v="Jl. Gubernur Suryo Kav.15 Kel. Kanigaran Kec. Kanigaran"/>
    <m/>
    <m/>
    <s v="&gt;10"/>
  </r>
  <r>
    <n v="2025"/>
    <s v="35.74.04"/>
    <x v="1"/>
    <s v="35.74.04.1003"/>
    <s v="Kanigaran"/>
    <s v="Rumah Kos"/>
    <s v="Jl. Cokroaminoto Gg. Listrikan Kel. Kanigaran Kec. Kanigaran"/>
    <m/>
    <m/>
    <s v="&gt;10"/>
  </r>
  <r>
    <n v="2025"/>
    <s v="35.74.04"/>
    <x v="1"/>
    <s v="35.74.04.1003"/>
    <s v="Kanigaran"/>
    <s v="Rumah Kos"/>
    <s v="Jl. Mastrip Gg. Dahlia No.25 Kel. Kanigaran Kec. Kanigaran"/>
    <m/>
    <m/>
    <s v="&gt;10"/>
  </r>
  <r>
    <n v="2025"/>
    <s v="35.74.04"/>
    <x v="1"/>
    <s v="35.74.04.1003"/>
    <s v="Kanigaran"/>
    <s v="Rumah Kos"/>
    <s v="Jl. Walikota Gatot Kel. Kanigaran Kec. Kanigaran"/>
    <m/>
    <m/>
    <m/>
  </r>
  <r>
    <n v="2025"/>
    <s v="35.74.04"/>
    <x v="1"/>
    <s v="35.74.04.1003"/>
    <s v="Kanigaran"/>
    <s v="Rumah Kos"/>
    <s v="Jl. Cokroaminoto Gg.X Kel. Kanigaran Kec. Kanigaran"/>
    <m/>
    <m/>
    <s v="&lt;10"/>
  </r>
  <r>
    <n v="2025"/>
    <s v="35.74.04"/>
    <x v="1"/>
    <s v="35.74.04.1003"/>
    <s v="Kanigaran"/>
    <s v="Rumah Kos"/>
    <s v="Jl. Slamet Riyadi No.15 Kel. Kanigaran Kec. Kanigaran"/>
    <m/>
    <m/>
    <s v="&gt;10"/>
  </r>
  <r>
    <n v="2025"/>
    <s v="35.74.04"/>
    <x v="1"/>
    <s v="35.74.04.1003"/>
    <s v="Kanigaran"/>
    <s v="Rumah Kos"/>
    <s v="Jl. Mastrip Gg IV Kel. Kanigaran Kec. Kanigaran"/>
    <m/>
    <m/>
    <s v="&gt;10"/>
  </r>
  <r>
    <n v="2025"/>
    <s v="35.74.04"/>
    <x v="1"/>
    <s v="35.74.04.1003"/>
    <s v="Kanigaran"/>
    <s v="Rumah Kos"/>
    <s v="Jl. Mastrip Gg I Kel. Kanigaran Kec. Kanigaran"/>
    <m/>
    <m/>
    <s v="&lt;10"/>
  </r>
  <r>
    <n v="2025"/>
    <s v="35.74.04"/>
    <x v="1"/>
    <s v="35.74.04.1003"/>
    <s v="Kanigaran"/>
    <s v="Rumah Kos"/>
    <s v="Jl. Mastrip Gg II Kel. Kanigaran Kec. Kanigaran"/>
    <m/>
    <m/>
    <s v="&lt;10"/>
  </r>
  <r>
    <n v="2025"/>
    <s v="35.74.04"/>
    <x v="1"/>
    <s v="35.74.04.1003"/>
    <s v="Kanigaran"/>
    <s v="Rumah Kos"/>
    <s v="Jl. Mastrip Gg VI Kel. Kanigaran Kec. Kanigaran"/>
    <m/>
    <m/>
    <s v="&lt;10"/>
  </r>
  <r>
    <n v="2025"/>
    <s v="35.74.04"/>
    <x v="1"/>
    <s v="35.74.04.1003"/>
    <s v="Kanigaran"/>
    <s v="Rumah Kos"/>
    <s v="Jl. Mastrip Gg I Kel. Kanigaran Kec. Kanigaran"/>
    <m/>
    <m/>
    <s v="&lt;10"/>
  </r>
  <r>
    <n v="2025"/>
    <s v="35.74.04"/>
    <x v="1"/>
    <s v="35.74.04.1003"/>
    <s v="Kanigaran"/>
    <s v="Rumah Kos"/>
    <s v="Jl, Mastrip Gg VI Kel. Kanigaran Kec. Kanigaran"/>
    <m/>
    <m/>
    <s v="&lt;10"/>
  </r>
  <r>
    <n v="2025"/>
    <s v="35.74.04"/>
    <x v="1"/>
    <s v="35.74.04.1003"/>
    <s v="Kanigaran"/>
    <s v="Rumah Kos"/>
    <s v="Jl. Mastrip Gg VI Kel. Kanigaran Kec. Kanigaran"/>
    <m/>
    <m/>
    <n v="10"/>
  </r>
  <r>
    <n v="2025"/>
    <s v="35.74.04"/>
    <x v="1"/>
    <s v="35.74.04.1003"/>
    <s v="Kanigaran"/>
    <s v="Rumah Kos"/>
    <s v="Jl. Mastrip Gg Depag Kel. Kanigaran Kec. Kanigaran"/>
    <m/>
    <m/>
    <s v="&lt;10"/>
  </r>
  <r>
    <n v="2025"/>
    <s v="35.74.04"/>
    <x v="1"/>
    <s v="35.74.04.1003"/>
    <s v="Kanigaran"/>
    <s v="Rumah Kos"/>
    <s v="Jl. Walikota Gatot RT.07 RW.06 Kel. Kanigaran Kec. Kanigaran"/>
    <m/>
    <m/>
    <s v="&gt;10"/>
  </r>
  <r>
    <n v="2025"/>
    <s v="35.74.04"/>
    <x v="1"/>
    <s v="35.74.04.1003"/>
    <s v="Kanigaran"/>
    <s v="Rumah Kos"/>
    <s v="Jl. Walikota Gatot RT.08 RW.06 Kel. Kanigaran Kec. Kanigaran"/>
    <m/>
    <m/>
    <n v="10"/>
  </r>
  <r>
    <n v="2025"/>
    <s v="35.74.04"/>
    <x v="1"/>
    <s v="35.74.04.1003"/>
    <s v="Kanigaran"/>
    <s v="Rumah Kos"/>
    <s v="Jl. Walikota Gatot RT.07 RW.06 Kel. Kanigaran Kec. Kanigaran"/>
    <m/>
    <m/>
    <n v="10"/>
  </r>
  <r>
    <n v="2025"/>
    <s v="35.74.04"/>
    <x v="1"/>
    <s v="35.74.04.1003"/>
    <s v="Kanigaran"/>
    <s v="Rumah Kos"/>
    <s v="Jl. Cokroaminoto Gg. Mawar 1 RT.09 RW.04 Kel. Kanigaran Kec. Kanigaran"/>
    <m/>
    <m/>
    <n v="16"/>
  </r>
  <r>
    <n v="2025"/>
    <s v="35.74.04"/>
    <x v="1"/>
    <s v="35.74.04.1003"/>
    <s v="Kanigaran"/>
    <s v="Rumah Kos"/>
    <s v="Jl. Walikota Gatot RT.05 RW.06 Kel. Kanigaran Kec. Kanigaran"/>
    <m/>
    <m/>
    <n v="10"/>
  </r>
  <r>
    <n v="2025"/>
    <s v="35.74.04"/>
    <x v="1"/>
    <s v="35.74.04.1003"/>
    <s v="Kanigaran"/>
    <s v="Rumah Kos"/>
    <s v="Jl. Slamet Riyadi Gg. Bayuangga Kel. Kanigaran Kec. Kanigaran"/>
    <m/>
    <m/>
    <n v="10"/>
  </r>
  <r>
    <n v="2025"/>
    <s v="35.74.04"/>
    <x v="1"/>
    <s v="35.74.04.1003"/>
    <s v="Kanigaran"/>
    <s v="Rumah Kos"/>
    <s v="Jl. Slamet Riyadi Gg. Kelapa Blok II Kel. Kanigaran Kec. Kanigaran"/>
    <m/>
    <m/>
    <n v="10"/>
  </r>
  <r>
    <n v="2025"/>
    <s v="35.74.04"/>
    <x v="1"/>
    <s v="35.74.04.1003"/>
    <s v="Kanigaran"/>
    <s v="Rumah Kos"/>
    <s v="Jl. Slamet Riyadi Gg. Serang 1 Blok A/4 RT.02 RW.13 Kel. Kanigaran Kec. Kanigaran"/>
    <m/>
    <m/>
    <n v="10"/>
  </r>
  <r>
    <n v="2025"/>
    <s v="35.74.04"/>
    <x v="1"/>
    <s v="35.74.04.1003"/>
    <s v="Kanigaran"/>
    <s v="Rumah Kos"/>
    <s v="Jl. Mastrip Gg. 4/33 RT.05 RW.13 Kel. Kanigaran Kec. Kanigaran"/>
    <m/>
    <m/>
    <n v="10"/>
  </r>
  <r>
    <n v="2025"/>
    <s v="35.74.04"/>
    <x v="1"/>
    <s v="35.74.04.1003"/>
    <s v="Kanigaran"/>
    <s v="Rumah Kos"/>
    <s v="Jl. Mastrip Gg. 2 No.20 RT.03 RW.13 Kel. Kanigaran Kec. Kanigaran"/>
    <m/>
    <m/>
    <n v="10"/>
  </r>
  <r>
    <n v="2025"/>
    <s v="35.74.04"/>
    <x v="1"/>
    <s v="35.74.04.1003"/>
    <s v="Kanigaran"/>
    <s v="Rumah Kos"/>
    <s v="Jl. Mastrip Gg. 2 No.13 RT.03 RW.13 Kel. Kanigaran Kec. Kanigaran"/>
    <m/>
    <m/>
    <n v="10"/>
  </r>
  <r>
    <n v="2025"/>
    <s v="35.74.04"/>
    <x v="1"/>
    <s v="35.74.04.1006"/>
    <s v="Kebonsari Kulon"/>
    <s v="Azka Kost"/>
    <s v="Jl. Panglima Sudirman Gg. PJKA Perumahan Sentong Indah Blok D-E No.56 RT.01 RW.01 Kel. Kebonsari Kulon Kec. Kanigaran"/>
    <m/>
    <m/>
    <m/>
  </r>
  <r>
    <n v="2025"/>
    <s v="35.74.04"/>
    <x v="1"/>
    <s v="35.74.04.1006"/>
    <s v="Kebonsari Kulon"/>
    <s v="Bu WIN"/>
    <s v="Jl. Cokroaminoto Gg.V No.83 Kel. Kebonsari Kulon Kec. Kanigaran"/>
    <m/>
    <m/>
    <n v="11"/>
  </r>
  <r>
    <n v="2025"/>
    <s v="35.74.04"/>
    <x v="1"/>
    <s v="35.74.04.1006"/>
    <s v="Kebonsari Kulon"/>
    <s v="Griya Kemuning"/>
    <s v="Jl. Cokroaminoto Gg.IV RT.02 RW.09 Kel. Kebonsari Kulon Kec. Kanigaran"/>
    <m/>
    <m/>
    <n v="7"/>
  </r>
  <r>
    <n v="2025"/>
    <s v="35.74.04"/>
    <x v="1"/>
    <s v="35.74.04.1006"/>
    <s v="Kebonsari Kulon"/>
    <s v="HAYYU HPOUSE Kost Putri"/>
    <s v="Jl. Pahlawan Viii 01 RT.01 RW.12 Kel. Kebonsari Kulon Kec. Kanigaran"/>
    <m/>
    <m/>
    <m/>
  </r>
  <r>
    <n v="2025"/>
    <s v="35.74.04"/>
    <x v="1"/>
    <s v="35.74.04.1006"/>
    <s v="Kebonsari Kulon"/>
    <s v="HD Kost Green"/>
    <s v="Jl. Pahlawan Viii / 97 RT.01 RW.12 Kel. Kebonsari Kulon Kec. Kanigaran"/>
    <m/>
    <m/>
    <m/>
  </r>
  <r>
    <n v="2025"/>
    <s v="35.74.04"/>
    <x v="1"/>
    <s v="35.74.04.1006"/>
    <s v="Kebonsari Kulon"/>
    <s v="Jepara Kos"/>
    <s v="Jl. Pahlawan 101 RT.02 RW.14 Kel. Kebonsari Kulon Kec. Kanigaran"/>
    <m/>
    <m/>
    <m/>
  </r>
  <r>
    <n v="2025"/>
    <s v="35.74.04"/>
    <x v="1"/>
    <s v="35.74.04.1006"/>
    <s v="Kebonsari Kulon"/>
    <s v="Kost Putra"/>
    <s v="Jl. Kh. Ahmad Dahlan Kav Angguran Vi RT.02 RW.16 Kel. Kebonsari Kulon Kec. Kanigaran"/>
    <m/>
    <m/>
    <n v="10"/>
  </r>
  <r>
    <n v="2025"/>
    <s v="35.74.04"/>
    <x v="1"/>
    <s v="35.74.04.1006"/>
    <s v="Kebonsari Kulon"/>
    <s v="Kost Putri Kenongo"/>
    <s v="Jl. Pahlawan Gg Kenongo 136 RT.04 RW.14 Kel. Kebonsari Kulon Kec. Kanigaran"/>
    <m/>
    <m/>
    <m/>
  </r>
  <r>
    <n v="2025"/>
    <s v="35.74.04"/>
    <x v="1"/>
    <s v="35.74.04.1006"/>
    <s v="Kebonsari Kulon"/>
    <s v="Kost Putri Pak Yanto"/>
    <s v="Jl. Kh. Abdul Azis Gg Kemiri No. 91 RT.3 RW.10 Kel. Kebonsari Kulon Kec. Kanigaran"/>
    <m/>
    <m/>
    <m/>
  </r>
  <r>
    <n v="2025"/>
    <s v="35.74.04"/>
    <x v="1"/>
    <s v="35.74.04.1006"/>
    <s v="Kebonsari Kulon"/>
    <s v="Kost Syariah"/>
    <s v="Jl. Priksan Gg Cendrawasih RT.04 RW.17 Kel. Kebonsari Kulon Kec. Kanigaran"/>
    <m/>
    <m/>
    <n v="8"/>
  </r>
  <r>
    <n v="2025"/>
    <s v="35.74.04"/>
    <x v="1"/>
    <s v="35.74.04.1006"/>
    <s v="Kebonsari Kulon"/>
    <s v="MG Kost"/>
    <s v="Jl. Pahlawan Gg V 319 RT.02 RW.14 Kel. Kebonsari Kulon Kec. Kanigaran"/>
    <m/>
    <m/>
    <m/>
  </r>
  <r>
    <n v="2025"/>
    <s v="35.74.04"/>
    <x v="1"/>
    <s v="35.74.04.1006"/>
    <s v="Kebonsari Kulon"/>
    <s v="Nafisah Kost"/>
    <s v="Jl. KH. Abd. Hamid Gg. 5 Kel. Kebonsari Kulon Kec. Kanigaran"/>
    <m/>
    <m/>
    <m/>
  </r>
  <r>
    <n v="2025"/>
    <s v="35.74.04"/>
    <x v="1"/>
    <s v="35.74.04.1006"/>
    <s v="Kebonsari Kulon"/>
    <s v="NYKI"/>
    <s v="Jl. Cokroaminoto Gg. Siam 78 RT.01 RW.07 Kel. Kebonsari Kulon Kec. Kanigaran"/>
    <m/>
    <m/>
    <m/>
  </r>
  <r>
    <n v="2025"/>
    <s v="35.74.04"/>
    <x v="1"/>
    <s v="35.74.04.1006"/>
    <s v="Kebonsari Kulon"/>
    <s v="Pelangi"/>
    <s v="Jl. Kh. Abdul Azis 10 RT. 02 RW.08 Kel. Kebonsari Kulon Kec. Kanigaran"/>
    <m/>
    <m/>
    <m/>
  </r>
  <r>
    <n v="2025"/>
    <s v="35.74.04"/>
    <x v="1"/>
    <s v="35.74.04.1006"/>
    <s v="Kebonsari Kulon"/>
    <s v="PUJI JAYA"/>
    <s v="Jl. Kh. Abdul Hamid Gg Pandean 46 RT.02 RW.03 Kel. Kebonsari Kulon Kec. Kanigaran"/>
    <m/>
    <m/>
    <n v="8"/>
  </r>
  <r>
    <n v="2025"/>
    <s v="35.74.04"/>
    <x v="1"/>
    <s v="35.74.04.1006"/>
    <s v="Kebonsari Kulon"/>
    <s v="RIZKI"/>
    <s v="Jl. Pahlawan Viii / 97 RT.01 RW.12 Kel. Kebonsari Kulon Kec. Kanigaran"/>
    <m/>
    <m/>
    <m/>
  </r>
  <r>
    <n v="2025"/>
    <s v="35.74.04"/>
    <x v="1"/>
    <s v="35.74.04.1006"/>
    <s v="Kebonsari Kulon"/>
    <s v="Robby Kost"/>
    <s v="Jl. Kh. Abdul Hamid Gg Pandean 45 RT.02 RW.03 Kel. Kebonsari Kulon Kec. Kanigaran"/>
    <m/>
    <m/>
    <n v="16"/>
  </r>
  <r>
    <n v="2025"/>
    <s v="35.74.04"/>
    <x v="1"/>
    <s v="35.74.04.1006"/>
    <s v="Kebonsari Kulon"/>
    <s v="Rumah Kos"/>
    <s v="Jl. KH. Abdul Hamid Gg. Tokan 1 RT.06 RW.04 Kel. Kebonsari Kulon Kec. Kanigaran"/>
    <m/>
    <m/>
    <m/>
  </r>
  <r>
    <n v="2025"/>
    <s v="35.74.04"/>
    <x v="1"/>
    <s v="35.74.04.1006"/>
    <s v="Kebonsari Kulon"/>
    <s v="Rumah Kos"/>
    <s v="Jl. Cokroaminoto Gg. 2 No.78 RT.05 RW.11 Kel. Kebonsari Kulon Kec. Kanigaran"/>
    <m/>
    <m/>
    <m/>
  </r>
  <r>
    <n v="2025"/>
    <s v="35.74.04"/>
    <x v="1"/>
    <s v="35.74.04.1006"/>
    <s v="Kebonsari Kulon"/>
    <s v="Rumah Kos"/>
    <s v="Jl. Cokroaminoto Gg. Aruman 34A RT.01 RW.10 Kel. Kebonsari Kulon Kec. Kanigaran"/>
    <m/>
    <m/>
    <m/>
  </r>
  <r>
    <n v="2025"/>
    <s v="35.74.04"/>
    <x v="1"/>
    <s v="35.74.04.1006"/>
    <s v="Kebonsari Kulon"/>
    <s v="Rumah Kos"/>
    <s v="Jl. KH. Abd. Hamid Kel. Kebonsari Kulon Kec. Kanigaran"/>
    <m/>
    <m/>
    <m/>
  </r>
  <r>
    <n v="2025"/>
    <s v="35.74.04"/>
    <x v="1"/>
    <s v="35.74.04.1006"/>
    <s v="Kebonsari Kulon"/>
    <s v="Rumah Kos"/>
    <s v="Jl. Cokroaminoto Gg.V RT.03 RW.09 Kel. Kebonsari Kulon Kec. Kanigaran"/>
    <m/>
    <m/>
    <n v="9"/>
  </r>
  <r>
    <n v="2025"/>
    <s v="35.74.04"/>
    <x v="1"/>
    <s v="35.74.04.1006"/>
    <s v="Kebonsari Kulon"/>
    <s v="Rumah Kos"/>
    <s v="Jl. Cokroaminoto Gg. Siam RT.02 RW.07 Kel. Kebonsari Kulon Kec. Kanigaran"/>
    <m/>
    <m/>
    <m/>
  </r>
  <r>
    <n v="2025"/>
    <s v="35.74.04"/>
    <x v="1"/>
    <s v="35.74.04.1006"/>
    <s v="Kebonsari Kulon"/>
    <s v="Rumah Kos"/>
    <s v="Jl. Panglima Sudirman No. 337 RT. 02 RW.01 Kel. Kebonsari Kulon Kec. Kanigaran"/>
    <m/>
    <m/>
    <n v="25"/>
  </r>
  <r>
    <n v="2025"/>
    <s v="35.74.04"/>
    <x v="1"/>
    <s v="35.74.04.1006"/>
    <s v="Kebonsari Kulon"/>
    <s v="Rumah Kos"/>
    <s v="Jl. Kh. Abdul Hamid Gg Pesantren RT.04 RW.05 Kel. Kebonsari Kulon Kec. Kanigaran"/>
    <m/>
    <m/>
    <m/>
  </r>
  <r>
    <n v="2025"/>
    <s v="35.74.04"/>
    <x v="1"/>
    <s v="35.74.04.1006"/>
    <s v="Kebonsari Kulon"/>
    <s v="Rumah Kos"/>
    <s v="Jl Coroaminoto Gg 2 No. 77 RT.05 RW.11 Kel. Kebonsari Kulon Kec. Kanigaran"/>
    <m/>
    <m/>
    <m/>
  </r>
  <r>
    <n v="2025"/>
    <s v="35.74.04"/>
    <x v="1"/>
    <s v="35.74.04.1006"/>
    <s v="Kebonsari Kulon"/>
    <s v="Rumah Kos"/>
    <s v="Jl. Cokroaminoto Gg 3 No 113 RT.05 RW.11 Kel. Kebonsari Kulon Kec. Kanigaran"/>
    <m/>
    <m/>
    <m/>
  </r>
  <r>
    <n v="2025"/>
    <s v="35.74.04"/>
    <x v="1"/>
    <s v="35.74.04.1006"/>
    <s v="Kebonsari Kulon"/>
    <s v="Rumah Kos"/>
    <s v="Jl. Bisri Samsuri RT.02 RW.08 Kel. Kebonsari Kulon Kec. Kanigaran"/>
    <m/>
    <m/>
    <m/>
  </r>
  <r>
    <n v="2025"/>
    <s v="35.74.04"/>
    <x v="1"/>
    <s v="35.74.04.1006"/>
    <s v="Kebonsari Kulon"/>
    <s v="Rumah Kos"/>
    <s v="Jl. Priksan Gg Jalak RT.05 RW.17 Kel. Kebonsari Kulon Kec. Kanigaran"/>
    <m/>
    <m/>
    <m/>
  </r>
  <r>
    <n v="2025"/>
    <s v="35.74.04"/>
    <x v="1"/>
    <s v="35.74.04.1006"/>
    <s v="Kebonsari Kulon"/>
    <s v="Rumah Kos"/>
    <s v="Jl. Priksan Gg Jalak RT.05 RW.17 Kel. Kebonsari Kulon Kec. Kanigaran"/>
    <m/>
    <m/>
    <m/>
  </r>
  <r>
    <n v="2025"/>
    <s v="35.74.04"/>
    <x v="1"/>
    <s v="35.74.04.1006"/>
    <s v="Kebonsari Kulon"/>
    <s v="Rumah Kos"/>
    <s v="Jl. Pahlawan Gg V 319 RT.02 RW.14 Kel. Kebonsari Kulon Kec. Kanigaran"/>
    <m/>
    <m/>
    <m/>
  </r>
  <r>
    <n v="2025"/>
    <s v="35.74.04"/>
    <x v="1"/>
    <s v="35.74.04.1006"/>
    <s v="Kebonsari Kulon"/>
    <s v="Rumah Kos"/>
    <s v="Jl. Pahlawan No. 37 RT.03 RW.11 Kel. Kebonsari Kulon Kec. Kanigaran"/>
    <m/>
    <m/>
    <m/>
  </r>
  <r>
    <n v="2025"/>
    <s v="35.74.04"/>
    <x v="1"/>
    <s v="35.74.04.1006"/>
    <s v="Kebonsari Kulon"/>
    <s v="Rumah Kos"/>
    <s v="Jl. Ahmad Dahlan Kel. Kebonsari Kulon Kec. Kanigaran"/>
    <m/>
    <m/>
    <s v="&gt;10"/>
  </r>
  <r>
    <n v="2025"/>
    <s v="35.74.04"/>
    <x v="1"/>
    <s v="35.74.04.1006"/>
    <s v="Kebonsari Kulon"/>
    <s v="Rumah Kos Bu Anom"/>
    <s v="Jl. Cokroaminoto Gg. Sukun RT.01 RW.08 Kel. Kebonsari Kulon Kec. Kanigaran"/>
    <m/>
    <m/>
    <m/>
  </r>
  <r>
    <n v="2025"/>
    <s v="35.74.04"/>
    <x v="1"/>
    <s v="35.74.04.1006"/>
    <s v="Kebonsari Kulon"/>
    <s v="Rumah Kost Karibun"/>
    <s v="Jl. Cokroaminoto Gg Sukun 12 RT. 01 RW.08 Kel. Kebonsari Kulon Kec. Kanigaran"/>
    <m/>
    <m/>
    <m/>
  </r>
  <r>
    <n v="2025"/>
    <s v="35.74.04"/>
    <x v="1"/>
    <s v="35.74.04.1006"/>
    <s v="Kebonsari Kulon"/>
    <s v="Rumah Kost Keluarga"/>
    <s v="Jl. Cokroaminoto Gg Sukun 26 RT. 01 RW.08 Kel. Kebonsari Kulon"/>
    <m/>
    <m/>
    <m/>
  </r>
  <r>
    <n v="2025"/>
    <s v="35.74.04"/>
    <x v="1"/>
    <s v="35.74.04.1004"/>
    <s v="Kebonsari Wetan"/>
    <s v="D'Kost Jangkar"/>
    <s v="Jl. Sunan Muria Gg. Blue Safir RT.06 RW.02 Kel. Kebonsari Wetan Kec. Kanigaran"/>
    <m/>
    <m/>
    <n v="7"/>
  </r>
  <r>
    <n v="2025"/>
    <s v="35.74.04"/>
    <x v="1"/>
    <s v="35.74.04.1004"/>
    <s v="Kebonsari Wetan"/>
    <s v="Kos Diego"/>
    <s v="Jl. KH. Hasan Genggong Bayusari VIII Gg. Lele Kel. Kebonsari Wetan Kec. Kanigaran"/>
    <m/>
    <m/>
    <n v="8"/>
  </r>
  <r>
    <n v="2025"/>
    <s v="35.74.04"/>
    <x v="1"/>
    <s v="35.74.04.1004"/>
    <s v="Kebonsari Wetan"/>
    <s v="Kos Diego K I"/>
    <s v="Jl. Sunan Muria Gg. Jamrud RT.06 RW.02 Kel. Kebonsari Wetan Kec. Kanigaran"/>
    <m/>
    <m/>
    <n v="8"/>
  </r>
  <r>
    <n v="2025"/>
    <s v="35.74.04"/>
    <x v="1"/>
    <s v="35.74.04.1004"/>
    <s v="Kebonsari Wetan"/>
    <s v="Kos Diego K II"/>
    <s v="Jl. Sunan Muria Gg. Jamrud RT.06 RW.02 Kel. Kebonsari Wetan Kec. Kanigaran"/>
    <m/>
    <m/>
    <n v="5"/>
  </r>
  <r>
    <n v="2025"/>
    <s v="35.74.04"/>
    <x v="1"/>
    <s v="35.74.04.1004"/>
    <s v="Kebonsari Wetan"/>
    <s v="Kos Giok"/>
    <s v="Jl. Sunan Muria Gg. Giok RT.06 RW.02 Kel. Kebonsari Wetan Kec. Kanigaran"/>
    <m/>
    <m/>
    <n v="3"/>
  </r>
  <r>
    <n v="2025"/>
    <s v="35.74.04"/>
    <x v="1"/>
    <s v="35.74.04.1004"/>
    <s v="Kebonsari Wetan"/>
    <s v="Kos Kharisma"/>
    <s v="Jl. Sunan Muria Gg. Blue Safir RT.06 RW.02 Kel. Kebonsari Wetan Kec. Kanigaran"/>
    <m/>
    <m/>
    <n v="10"/>
  </r>
  <r>
    <n v="2025"/>
    <s v="35.74.04"/>
    <x v="1"/>
    <s v="35.74.04.1004"/>
    <s v="Kebonsari Wetan"/>
    <s v="Kos Melati"/>
    <s v="Jl. Sunan Muria Gg. Blue Safir RT.06 RW.02 Kel. Kebonsari Wetan Kec. Kanigaran"/>
    <m/>
    <m/>
    <n v="7"/>
  </r>
  <r>
    <n v="2025"/>
    <s v="35.74.04"/>
    <x v="1"/>
    <s v="35.74.04.1004"/>
    <s v="Kebonsari Wetan"/>
    <s v="Kos Sri Rejeki"/>
    <s v="Jl. Sunan Muria Gg. Srikaya No.1 Kel. Kebonsari Wetan Kec. Kanigaran"/>
    <m/>
    <m/>
    <m/>
  </r>
  <r>
    <n v="2025"/>
    <s v="35.74.04"/>
    <x v="1"/>
    <s v="35.74.04.1004"/>
    <s v="Kebonsari Wetan"/>
    <s v="Kos Syariah 2"/>
    <s v="Jl. Sunan Muria Gg. Permata RT.06 RW.02 Kel. Kebonsari Wetan Kec. Kanigaran"/>
    <m/>
    <m/>
    <n v="16"/>
  </r>
  <r>
    <n v="2025"/>
    <s v="35.74.04"/>
    <x v="1"/>
    <s v="35.74.04.1004"/>
    <s v="Kebonsari Wetan"/>
    <s v="Rumah Kos"/>
    <s v="Jl. Sunan Muria Gg. Manggis RT.06 RW.03 Kel. Kebonsari Wetan Kec. Kanigaran"/>
    <m/>
    <m/>
    <n v="5"/>
  </r>
  <r>
    <n v="2025"/>
    <s v="35.74.04"/>
    <x v="1"/>
    <s v="35.74.04.1002"/>
    <s v="Sukoharjo"/>
    <s v="Barokah Kos"/>
    <s v="Jl. KH. Hasan Gg. Hijrah RT.03 RW.03 Kel. Sukoharjo Kec. Kanigaran"/>
    <m/>
    <m/>
    <n v="5"/>
  </r>
  <r>
    <n v="2025"/>
    <s v="35.74.04"/>
    <x v="1"/>
    <s v="35.74.04.1002"/>
    <s v="Sukoharjo"/>
    <s v="MelatiI Kos"/>
    <s v="Jl. KH. Hasan Gg. Melati RT.05 RW.01 Kel. Sukoharjo Kec. Kanigaran"/>
    <m/>
    <m/>
    <n v="7"/>
  </r>
  <r>
    <n v="2025"/>
    <s v="35.74.04"/>
    <x v="1"/>
    <s v="35.74.04.1002"/>
    <s v="Sukoharjo"/>
    <s v="Rumah Kos"/>
    <s v="Jl. KH. Genggong Kel. Sukoharjo Kec. Kanigaran"/>
    <m/>
    <m/>
    <s v="&gt;10"/>
  </r>
  <r>
    <n v="2025"/>
    <s v="35.74.04"/>
    <x v="1"/>
    <s v="35.74.04.1002"/>
    <s v="Sukoharjo"/>
    <s v="Rumah Kos"/>
    <s v="Jl. KH. Genggong Gg. Melati Kel. Sukoharjo Kec. Kanigaran"/>
    <m/>
    <m/>
    <s v="&gt;10"/>
  </r>
  <r>
    <n v="2025"/>
    <s v="35.74.04"/>
    <x v="1"/>
    <s v="35.74.04.1002"/>
    <s v="Sukoharjo"/>
    <s v="Rumah Kos"/>
    <s v="Jl. KH. Hasan Gg. Flamboyan RT.01 RW.02 Kel. Sukoharjo Kec. Kanigaran"/>
    <m/>
    <m/>
    <n v="4"/>
  </r>
  <r>
    <n v="2025"/>
    <s v="35.74.04"/>
    <x v="1"/>
    <s v="35.74.04.1002"/>
    <s v="Sukoharjo"/>
    <s v="Rumah Kos"/>
    <s v="Jl. KH. Hasan Gg. Sukun RT.04 RW.05 Kel. Sukoharjo Kec. Kanigaran"/>
    <m/>
    <m/>
    <n v="4"/>
  </r>
  <r>
    <n v="2025"/>
    <s v="35.74.04"/>
    <x v="1"/>
    <s v="35.74.04.1002"/>
    <s v="Sukoharjo"/>
    <s v="Rumah Kos"/>
    <s v="Jl. KH. Hasan RT.01 RW.02 Kel. Sukoharjo Kec. Kanigaran"/>
    <m/>
    <m/>
    <n v="3"/>
  </r>
  <r>
    <n v="2025"/>
    <s v="35.74.04"/>
    <x v="1"/>
    <s v="35.74.04.1001"/>
    <s v="Tisnonegaran"/>
    <s v="Callysta D'Kost"/>
    <s v="Jl. Gubernur Suryo No.37 Kel. Tisnonegaran Kec. Kanigaran"/>
    <m/>
    <m/>
    <m/>
  </r>
  <r>
    <n v="2025"/>
    <s v="35.74.04"/>
    <x v="1"/>
    <s v="35.74.04.1001"/>
    <s v="Tisnonegaran"/>
    <s v="D'Kost Marera"/>
    <s v="Jl. Gubernur Suryo Utara Blok D-20 Kel. Tisnonegaran Kec. Kanigaran"/>
    <m/>
    <m/>
    <s v="&gt;10"/>
  </r>
  <r>
    <n v="2025"/>
    <s v="35.74.04"/>
    <x v="1"/>
    <s v="35.74.04.1001"/>
    <s v="Tisnonegaran"/>
    <s v="Dmaestro Kos"/>
    <s v="Jl. Gubernur Suryo No. Kav.15 Kel. Tisnonegaran Kec. Kanigaran"/>
    <m/>
    <m/>
    <m/>
  </r>
  <r>
    <n v="2025"/>
    <s v="35.74.04"/>
    <x v="1"/>
    <s v="35.74.04.1001"/>
    <s v="Tisnonegaran"/>
    <s v="Fifa Kos"/>
    <s v="Jl. Letjen Sutoyo Gg.06 Kel. Tisnonegaran Kec. Kanigaran"/>
    <m/>
    <m/>
    <m/>
  </r>
  <r>
    <n v="2025"/>
    <s v="35.74.04"/>
    <x v="1"/>
    <s v="35.74.04.1001"/>
    <s v="Tisnonegaran"/>
    <s v="Griya Hello Kitty"/>
    <s v="Jl. Letjen Sutoyo Gg.2 No.41 Kel. Tisnonegaran Kec. Kanigaran"/>
    <m/>
    <m/>
    <s v="&gt;10"/>
  </r>
  <r>
    <n v="2025"/>
    <s v="35.74.04"/>
    <x v="1"/>
    <s v="35.74.04.1001"/>
    <s v="Tisnonegaran"/>
    <s v="Griya Juanda"/>
    <s v="Jl. Ir. H. Juanda No. 53 Kel. Tisnonegaran Kec. Kanigaran"/>
    <m/>
    <m/>
    <n v="10"/>
  </r>
  <r>
    <n v="2025"/>
    <s v="35.74.04"/>
    <x v="1"/>
    <s v="35.74.04.1001"/>
    <s v="Tisnonegaran"/>
    <s v="Griya Lestanto"/>
    <s v="Jl. Arief Rahman Hakim No.15 Kel. Tisnonegaran Kec. Kanigaran"/>
    <m/>
    <m/>
    <n v="20"/>
  </r>
  <r>
    <n v="2025"/>
    <s v="35.74.04"/>
    <x v="1"/>
    <s v="35.74.04.1001"/>
    <s v="Tisnonegaran"/>
    <s v="Griya Muslimah Probolinggo"/>
    <s v="Jl. Arief Rahman Hakim No.16 RT.04 RW.01 Kel. Tisnonegaran Kec. Kanigaran"/>
    <m/>
    <m/>
    <s v="&gt;10"/>
  </r>
  <r>
    <n v="2025"/>
    <s v="35.74.04"/>
    <x v="1"/>
    <s v="35.74.04.1001"/>
    <s v="Tisnonegaran"/>
    <s v="Heri Kos"/>
    <s v="Jl. Ir. H. Juanda Kel. Tisnonegaran Kec. Kanigaran"/>
    <m/>
    <m/>
    <n v="8"/>
  </r>
  <r>
    <n v="2025"/>
    <s v="35.74.04"/>
    <x v="1"/>
    <s v="35.74.04.1001"/>
    <s v="Tisnonegaran"/>
    <s v="Kos Baiti jannati"/>
    <s v="Jl. Gubernur Suryo Utara No.9 Kel. Tisnonegaran Kec. Kanigaran"/>
    <m/>
    <m/>
    <m/>
  </r>
  <r>
    <n v="2025"/>
    <s v="35.74.04"/>
    <x v="1"/>
    <s v="35.74.04.1001"/>
    <s v="Tisnonegaran"/>
    <s v="Kos Budi"/>
    <s v="Jl. Supriadi Gg.Jepara II Buntu No.10 RT.03 RW.06 Kel. Tisnonegaran Kec. Kanigaran"/>
    <m/>
    <m/>
    <m/>
  </r>
  <r>
    <n v="2025"/>
    <s v="35.74.04"/>
    <x v="1"/>
    <s v="35.74.04.1001"/>
    <s v="Tisnonegaran"/>
    <s v="Kos Lestari"/>
    <s v="Jl. Pahlawan No.48 Kel. Tisnonegaran Kec. Kanigaran"/>
    <m/>
    <m/>
    <n v="10"/>
  </r>
  <r>
    <n v="2025"/>
    <s v="35.74.04"/>
    <x v="1"/>
    <s v="35.74.04.1001"/>
    <s v="Tisnonegaran"/>
    <s v="Kos Putri Muslim"/>
    <s v="Jl. Supriadi No.37 Kel. Tisnonegaran Kec. Kanigaran"/>
    <m/>
    <m/>
    <m/>
  </r>
  <r>
    <n v="2025"/>
    <s v="35.74.04"/>
    <x v="1"/>
    <s v="35.74.04.1001"/>
    <s v="Tisnonegaran"/>
    <s v="Nindy Kos"/>
    <s v="Jl. Ir. H. Juanda No.57 Kel. Tisnonegaran Kec. Kanigaran"/>
    <m/>
    <m/>
    <n v="7"/>
  </r>
  <r>
    <n v="2025"/>
    <s v="35.74.04"/>
    <x v="1"/>
    <s v="35.74.04.1001"/>
    <s v="Tisnonegaran"/>
    <s v="Pahlawan 27"/>
    <s v="Jl. Pahlawan Gg.10 Kel. Tisnonegaran Kec. Kanigaran"/>
    <m/>
    <m/>
    <n v="8"/>
  </r>
  <r>
    <n v="2025"/>
    <s v="35.74.04"/>
    <x v="1"/>
    <s v="35.74.04.1001"/>
    <s v="Tisnonegaran"/>
    <s v="Rumah Kos"/>
    <s v="Jl. Gubernur Suryo Gg. Karya Bakti Kel. Tisnonegaran Kec. Kanigaran"/>
    <m/>
    <m/>
    <s v="&gt;10"/>
  </r>
  <r>
    <n v="2025"/>
    <s v="35.74.04"/>
    <x v="1"/>
    <s v="35.74.04.1001"/>
    <s v="Tisnonegaran"/>
    <s v="Sri Gunting"/>
    <s v="Jl. Pahlawan No.15 Kel. Tisnonegaran Kec. Kanigaran"/>
    <m/>
    <m/>
    <n v="7"/>
  </r>
  <r>
    <n v="2025"/>
    <s v="35.74.05"/>
    <x v="2"/>
    <s v="35.74.05.1001"/>
    <s v="Jrebeng Kulon"/>
    <s v="Menara Sakti Syariah"/>
    <s v="Jl. Mastrip No.19 (depan GOR Mastrip) Kel. Jrebeng Kulon Kec. Kedopok"/>
    <m/>
    <m/>
    <m/>
  </r>
  <r>
    <n v="2025"/>
    <s v="35.74.05"/>
    <x v="2"/>
    <s v="35.74.05.1004"/>
    <s v="Jrebeng Lor"/>
    <s v="Kos Bintang"/>
    <s v="Jl. KH. Abd. Hamid RT.03 RW.02 Kel. Jrebeng Lor Kec. Kedopok"/>
    <m/>
    <m/>
    <n v="10"/>
  </r>
  <r>
    <n v="2025"/>
    <s v="35.74.05"/>
    <x v="2"/>
    <s v="35.74.05.1004"/>
    <s v="Jrebeng Lor"/>
    <s v="Nada Kos"/>
    <s v="Jl. KH. Abd. Hamid RT.03 RW.02 Kel. Jrebeng Lor Kec. Kedopok"/>
    <m/>
    <m/>
    <n v="4"/>
  </r>
  <r>
    <n v="2025"/>
    <s v="35.74.05"/>
    <x v="2"/>
    <s v="35.74.05.1004"/>
    <s v="Jrebeng Lor"/>
    <s v="Rumah Kos"/>
    <s v="Jl. KH. Abd. Hamid RT.01 RW.01 Kel. Jrebeng Lor Kec. Kedopok"/>
    <m/>
    <m/>
    <n v="6"/>
  </r>
  <r>
    <n v="2025"/>
    <s v="35.74.05"/>
    <x v="2"/>
    <s v="35.74.05.1004"/>
    <s v="Jrebeng Lor"/>
    <s v="Rumah Kos"/>
    <s v="Jl. Sunan Ampel Gg. Damai RT.04 RW.08 Kel. Jrebeng Lor Kec. Kedopok"/>
    <m/>
    <m/>
    <n v="5"/>
  </r>
  <r>
    <n v="2025"/>
    <s v="35.74.05"/>
    <x v="2"/>
    <s v="35.74.05.1004"/>
    <s v="Jrebeng Lor"/>
    <s v="Rumah Kos"/>
    <s v="Jl. KH. Abd. Hamid RT.01 RW.01 Kel. Jrebeng Lor Kec. Kedopok"/>
    <m/>
    <m/>
    <n v="10"/>
  </r>
  <r>
    <n v="2025"/>
    <s v="35.74.05"/>
    <x v="2"/>
    <s v="35.74.05.1004"/>
    <s v="Jrebeng Lor"/>
    <s v="Rumah Kos"/>
    <s v="Jl. KH. Abd. Hamid RT.01 RW.03 Kel. Jrebeng Lor Kec. Kedopok"/>
    <m/>
    <m/>
    <n v="5"/>
  </r>
  <r>
    <n v="2025"/>
    <s v="35.74.05"/>
    <x v="2"/>
    <s v="35.74.05.1004"/>
    <s v="Jrebeng Lor"/>
    <s v="Rumah Kos"/>
    <s v="Jl. Sunan Ampel RT.01 RW.09 Kel. Jrebeng Lor Kec. Kedopok"/>
    <m/>
    <m/>
    <n v="3"/>
  </r>
  <r>
    <n v="2025"/>
    <s v="35.74.05"/>
    <x v="2"/>
    <s v="35.74.05.1004"/>
    <s v="Jrebeng Lor"/>
    <s v="Rumah Kos"/>
    <s v="Jl. Sunan Ampel RT.01 RW.09 Kel. Jrebeng Lor Kec. Kedopok"/>
    <m/>
    <m/>
    <n v="6"/>
  </r>
  <r>
    <n v="2025"/>
    <s v="35.74.05"/>
    <x v="2"/>
    <s v="35.74.05.1004"/>
    <s v="Jrebeng Lor"/>
    <s v="Rumah Kos"/>
    <s v="Jl. Sunan Ampel RT.01 RW.09 Kel. Jrebeng Lor Kec. Kedopok"/>
    <m/>
    <m/>
    <n v="8"/>
  </r>
  <r>
    <n v="2025"/>
    <s v="35.74.05"/>
    <x v="2"/>
    <s v="35.74.05.1006"/>
    <s v="Jrebeng Wetan"/>
    <s v="Diana Kost"/>
    <s v="Jl. Mastrip Gg. Aple No.11 Kel. Jrebeng Wetan Kec. Kedopok"/>
    <m/>
    <m/>
    <n v="6"/>
  </r>
  <r>
    <n v="2025"/>
    <s v="35.74.05"/>
    <x v="2"/>
    <s v="35.74.05.1006"/>
    <s v="Jrebeng Wetan"/>
    <s v="D'Kost"/>
    <s v="Jl. Mastrip Gg. Manggis Kel. Jrebeng Wetan Kec. Kedopok"/>
    <m/>
    <m/>
    <s v="&gt;10"/>
  </r>
  <r>
    <n v="2025"/>
    <s v="35.74.05"/>
    <x v="2"/>
    <s v="35.74.05.1006"/>
    <s v="Jrebeng Wetan"/>
    <s v="Indekos Roeslam"/>
    <s v="Jl. Mastrip Gg Melon Kelurahan Jrebeng Wetan Kec. Kedopok"/>
    <m/>
    <m/>
    <n v="10"/>
  </r>
  <r>
    <n v="2025"/>
    <s v="35.74.05"/>
    <x v="2"/>
    <s v="35.74.05.1006"/>
    <s v="Jrebeng Wetan"/>
    <s v="Kost S and T"/>
    <s v="Jl. Indragiri Kel. Jrebeng Wetan Kec. Kedopok"/>
    <m/>
    <m/>
    <n v="8"/>
  </r>
  <r>
    <n v="2025"/>
    <s v="35.74.05"/>
    <x v="2"/>
    <s v="35.74.05.1006"/>
    <s v="Jrebeng Wetan"/>
    <s v="Naila Kost"/>
    <s v="Jl. Sunan bonang Gg. Bayu Kelurahan Jrebeng Wetan Kec. Kedopok"/>
    <m/>
    <m/>
    <n v="6"/>
  </r>
  <r>
    <n v="2025"/>
    <s v="35.74.05"/>
    <x v="2"/>
    <s v="35.74.05.1006"/>
    <s v="Jrebeng Wetan"/>
    <s v="Nawa Kost"/>
    <s v="Jl. Mastrip Gg. Srikoyo Kel. Jrebeng Wetan Kec. Kedopok"/>
    <m/>
    <m/>
    <n v="8"/>
  </r>
  <r>
    <n v="2025"/>
    <s v="35.74.05"/>
    <x v="2"/>
    <s v="35.74.05.1006"/>
    <s v="Jrebeng Wetan"/>
    <s v="Omah-Q"/>
    <s v="Jl. Mastrip Gg. Pepaya Kel. Jrebeng Wetan Kec. Kedopok"/>
    <m/>
    <m/>
    <n v="8"/>
  </r>
  <r>
    <n v="2025"/>
    <s v="35.74.05"/>
    <x v="2"/>
    <s v="35.74.05.1006"/>
    <s v="Jrebeng Wetan"/>
    <s v="Pelangi Kost"/>
    <s v="Jl. Mastrip Blok B Kav. 1-2 Kel. Jrebeng Wetan Kec. Kedopok"/>
    <m/>
    <m/>
    <n v="8"/>
  </r>
  <r>
    <n v="2025"/>
    <s v="35.74.05"/>
    <x v="2"/>
    <s v="35.74.05.1006"/>
    <s v="Jrebeng Wetan"/>
    <s v="Rumah Kos"/>
    <s v="Jl. Mastrip Gg. Kelapa Muda Kel. Jrebeng Wetan Kec. Kedopok"/>
    <m/>
    <m/>
    <n v="10"/>
  </r>
  <r>
    <n v="2025"/>
    <s v="35.74.05"/>
    <x v="2"/>
    <s v="35.74.05.1006"/>
    <s v="Jrebeng Wetan"/>
    <s v="Rumah Kos Pepaya"/>
    <s v="Jl. Mastrip Gg.Pepaya No.04A Kel. Jrebeng Wetan Kec. Kedopok"/>
    <m/>
    <m/>
    <n v="10"/>
  </r>
  <r>
    <n v="2025"/>
    <s v="35.74.05"/>
    <x v="2"/>
    <s v="35.74.05.1002"/>
    <s v="Kareng Lor"/>
    <s v="Rumah Kos"/>
    <s v="Jl. Prof DR. Hamka RT.01 RW.03 Kel. Kareng Lor Kec. Kedopok"/>
    <m/>
    <m/>
    <n v="6"/>
  </r>
  <r>
    <n v="2025"/>
    <s v="35.74.05"/>
    <x v="2"/>
    <s v="35.74.05.1005"/>
    <s v="Kedopok"/>
    <s v="Seleb D Kost"/>
    <s v="Jl. Sunan Bonang Kel. Kedopok Kec. Kedopok"/>
    <m/>
    <m/>
    <n v="20"/>
  </r>
  <r>
    <n v="2025"/>
    <s v="35.74.05"/>
    <x v="2"/>
    <s v="35.74.05.1005"/>
    <s v="Kedopok"/>
    <s v="Suhaimi Kost"/>
    <s v="Jl. Mastrip Gg. Monumen Kel. Kedopok Kec. Kedopok"/>
    <m/>
    <m/>
    <n v="5"/>
  </r>
  <r>
    <n v="2025"/>
    <s v="35.74.03"/>
    <x v="3"/>
    <s v="35.74.03.1004"/>
    <s v="Jati"/>
    <s v="Graha Anggita"/>
    <s v="Jl. KH. Hasyim Ashari No.28 Kel. Jati Kec. Mayangan"/>
    <m/>
    <m/>
    <n v="28"/>
  </r>
  <r>
    <n v="2025"/>
    <s v="35.74.03"/>
    <x v="3"/>
    <s v="35.74.03.1004"/>
    <s v="Jati"/>
    <s v="Rumah Kos"/>
    <s v="Jl. Minak Jinggo No.2 Kel. Jati Kec. Mayangan"/>
    <m/>
    <m/>
    <n v="9"/>
  </r>
  <r>
    <n v="2025"/>
    <s v="35.74.03"/>
    <x v="3"/>
    <s v="35.74.03.1004"/>
    <s v="Jati"/>
    <s v="Rumah Kos"/>
    <s v="Jl. Panglima Sudirman VIII/Ie Kel. Jati Kec. Mayangan"/>
    <m/>
    <m/>
    <n v="6"/>
  </r>
  <r>
    <n v="2025"/>
    <s v="35.74.03"/>
    <x v="3"/>
    <s v="35.74.03.1004"/>
    <s v="Jati"/>
    <s v="Rumah Kos"/>
    <s v="Jl. Panglima Sudirman No.263 E Kel. Jati Kec. Mayangan"/>
    <m/>
    <m/>
    <n v="5"/>
  </r>
  <r>
    <n v="2025"/>
    <s v="35.74.03"/>
    <x v="3"/>
    <s v="35.74.03.1004"/>
    <s v="Jati"/>
    <s v="Rumah Kos"/>
    <s v="Jl. Panglima Sudirman Gg.Treman Kel. Jati Kec. Mayangan"/>
    <m/>
    <m/>
    <n v="15"/>
  </r>
  <r>
    <n v="2025"/>
    <s v="35.74.03"/>
    <x v="3"/>
    <s v="35.74.03.1004"/>
    <s v="Jati"/>
    <s v="Rumah Kos"/>
    <s v="Jl. Sunan Kalijogo Kel. Jati Kec. Mayangan"/>
    <m/>
    <m/>
    <n v="12"/>
  </r>
  <r>
    <n v="2025"/>
    <s v="35.74.03"/>
    <x v="3"/>
    <s v="35.74.03.1004"/>
    <s v="Jati"/>
    <s v="Rumah Kos"/>
    <s v="Jl. Panglima Sudirman Gg.Treman Kel. Jati Kec. Mayangan"/>
    <m/>
    <m/>
    <n v="6"/>
  </r>
  <r>
    <n v="2025"/>
    <s v="35.74.03"/>
    <x v="3"/>
    <s v="35.74.03.1004"/>
    <s v="Jati"/>
    <s v="Rumah Kos"/>
    <s v="Jl. MT. Haryono Gg.8 Kel. Jati Kec. Mayangan"/>
    <m/>
    <m/>
    <n v="4"/>
  </r>
  <r>
    <n v="2025"/>
    <s v="35.74.03"/>
    <x v="3"/>
    <s v="35.74.03.1004"/>
    <s v="Jati"/>
    <s v="Rumah Kos"/>
    <s v="Jl. MT. Haryono VIII/16 Kel. Jati Kec. Mayangan"/>
    <m/>
    <m/>
    <n v="4"/>
  </r>
  <r>
    <n v="2025"/>
    <s v="35.74.03"/>
    <x v="3"/>
    <s v="35.74.03.1004"/>
    <s v="Jati"/>
    <s v="Rumah Kos"/>
    <s v="Jl. Sunan Kalijogo Kel. Jati Kec. Mayangan"/>
    <m/>
    <m/>
    <n v="6"/>
  </r>
  <r>
    <n v="2025"/>
    <s v="35.74.03"/>
    <x v="3"/>
    <s v="35.74.03.1004"/>
    <s v="Jati"/>
    <s v="Rumah Kos"/>
    <s v="Jl. Puyengan No.40 Kel. Jati Kec. Mayangan"/>
    <m/>
    <m/>
    <n v="7"/>
  </r>
  <r>
    <n v="2025"/>
    <s v="35.74.03"/>
    <x v="3"/>
    <s v="35.74.03.1004"/>
    <s v="Jati"/>
    <s v="Rumah Kos"/>
    <s v="Jl. Panglima Sudirman Gg.Treman Kel. Jati Kec. Mayangan"/>
    <m/>
    <m/>
    <n v="11"/>
  </r>
  <r>
    <n v="2025"/>
    <s v="35.74.03"/>
    <x v="3"/>
    <s v="35.74.03.1004"/>
    <s v="Jati"/>
    <s v="Rumah Kos"/>
    <s v="Jl. Hayam Wuruk No.4A Kel. Jati Kec. Mayangan"/>
    <m/>
    <m/>
    <n v="10"/>
  </r>
  <r>
    <n v="2025"/>
    <s v="35.74.03"/>
    <x v="3"/>
    <s v="35.74.03.1004"/>
    <s v="Jati"/>
    <s v="Rumah Kos"/>
    <s v="Jl. Panglima Sudirman No.242C Kel. Jati Kec. Mayangan"/>
    <m/>
    <m/>
    <n v="10"/>
  </r>
  <r>
    <n v="2025"/>
    <s v="35.74.03"/>
    <x v="3"/>
    <s v="35.74.03.1004"/>
    <s v="Jati"/>
    <s v="Rumah Kos"/>
    <s v="Jl. Minak Jinggo No.22 Kel. Jati Kec. Mayangan"/>
    <m/>
    <m/>
    <n v="9"/>
  </r>
  <r>
    <n v="2025"/>
    <s v="35.74.03"/>
    <x v="3"/>
    <s v="35.74.03.1004"/>
    <s v="Jati"/>
    <s v="Rumah Kos"/>
    <s v="Jl. Sunan Kalijogo Kel. Jati Kec. Mayangan"/>
    <m/>
    <m/>
    <n v="15"/>
  </r>
  <r>
    <n v="2025"/>
    <s v="35.74.03"/>
    <x v="3"/>
    <s v="35.74.03.1004"/>
    <s v="Jati"/>
    <s v="Rumah Kos"/>
    <s v="Jl. Hayam Wuruk I/4A Kel. Jati Kec. Mayangan"/>
    <m/>
    <m/>
    <n v="5"/>
  </r>
  <r>
    <n v="2025"/>
    <s v="35.74.03"/>
    <x v="3"/>
    <s v="35.74.03.1004"/>
    <s v="Jati"/>
    <s v="Rumah Kos"/>
    <s v="Jl. Panglima Sudirman VII/7 Kel. Jati Kec. Mayangan"/>
    <m/>
    <m/>
    <n v="3"/>
  </r>
  <r>
    <n v="2025"/>
    <s v="35.74.03"/>
    <x v="3"/>
    <s v="35.74.03.1004"/>
    <s v="Jati"/>
    <s v="Rumah Kos"/>
    <s v="Jl. Puyengan No.2 Kel. Jati Kec. Mayangan"/>
    <m/>
    <m/>
    <n v="15"/>
  </r>
  <r>
    <n v="2025"/>
    <s v="35.74.03"/>
    <x v="3"/>
    <s v="35.74.03.1004"/>
    <s v="Jati"/>
    <s v="Rumah Kos"/>
    <s v="Jl. Panglima Sudirman Gg.Treman Kel. Jati Kec. Mayangan"/>
    <m/>
    <m/>
    <n v="10"/>
  </r>
  <r>
    <n v="2025"/>
    <s v="35.74.03"/>
    <x v="3"/>
    <s v="35.74.03.1004"/>
    <s v="Jati"/>
    <s v="Rumah Kos Kinanti"/>
    <s v="Jl. S. Parman RT.02 RW.02 Kel. Jati Kec. Mayangan"/>
    <m/>
    <m/>
    <n v="6"/>
  </r>
  <r>
    <n v="2025"/>
    <s v="35.74.03"/>
    <x v="3"/>
    <s v="35.74.03.1002"/>
    <s v="Mangunharjo"/>
    <s v="Aulia Kos"/>
    <s v="Jl. KH. Mansyur No.54 Kel. Mangunharjo Kec. Mayangan"/>
    <m/>
    <m/>
    <n v="10"/>
  </r>
  <r>
    <n v="2025"/>
    <s v="35.74.03"/>
    <x v="3"/>
    <s v="35.74.03.1002"/>
    <s v="Mangunharjo"/>
    <s v="D Kost Manalagi"/>
    <s v="Jl. KH. Mansyur Gg.8 Kel. Mangunharjo Kec. Mayangan"/>
    <m/>
    <m/>
    <n v="3"/>
  </r>
  <r>
    <n v="2025"/>
    <s v="35.74.03"/>
    <x v="3"/>
    <s v="35.74.03.1002"/>
    <s v="Mangunharjo"/>
    <s v="Ermin Kost"/>
    <s v="Jl. KH. Hasyim Ashari No.43 Kel. Mangunharjo Kec. Mayangan"/>
    <m/>
    <m/>
    <s v="&gt; 10"/>
  </r>
  <r>
    <n v="2025"/>
    <s v="35.74.03"/>
    <x v="3"/>
    <s v="35.74.03.1002"/>
    <s v="Mangunharjo"/>
    <s v="Griya Tasfiyah"/>
    <s v="Jl. Gatot Subroto Gg.V No.5 Kel. Mangunharjo Kec. Mayangan"/>
    <m/>
    <m/>
    <n v="8"/>
  </r>
  <r>
    <n v="2025"/>
    <s v="35.74.03"/>
    <x v="3"/>
    <s v="35.74.03.1002"/>
    <s v="Mangunharjo"/>
    <s v="Jeff Kost"/>
    <s v="Jl. Basuki Rahmat Gg.3 No.14 Kel. Mangunharjo Kec. Mayangan"/>
    <m/>
    <m/>
    <n v="10"/>
  </r>
  <r>
    <n v="2025"/>
    <s v="35.74.03"/>
    <x v="3"/>
    <s v="35.74.03.1002"/>
    <s v="Mangunharjo"/>
    <s v="Rumah Kos"/>
    <s v="Jl. KH. Mansyur No.53 Kel. Mangunharjo Kec. Mayangan"/>
    <m/>
    <m/>
    <n v="5"/>
  </r>
  <r>
    <n v="2025"/>
    <s v="35.74.03"/>
    <x v="3"/>
    <s v="35.74.03.1002"/>
    <s v="Mangunharjo"/>
    <s v="Rumah Kos"/>
    <s v="Jl. Hayam Wuruk Kel. Mangunharjo Kec. Mayangan"/>
    <m/>
    <m/>
    <s v="&gt;10"/>
  </r>
  <r>
    <n v="2025"/>
    <s v="35.74.03"/>
    <x v="3"/>
    <s v="35.74.03.1002"/>
    <s v="Mangunharjo"/>
    <s v="Rumah Kos"/>
    <s v="Jl. Ikan Kerapu Gg.I No.32 Kel. Mangunharjo Kec. Mayangan"/>
    <m/>
    <m/>
    <m/>
  </r>
  <r>
    <n v="2025"/>
    <s v="35.74.03"/>
    <x v="3"/>
    <s v="35.74.03.1002"/>
    <s v="Mangunharjo"/>
    <s v="Rumah Kos"/>
    <s v="Jl. Yos Sudarso No.28 Kel. Mangunharjo Kec. Mayangan"/>
    <m/>
    <m/>
    <n v="7"/>
  </r>
  <r>
    <n v="2025"/>
    <s v="35.74.03"/>
    <x v="3"/>
    <s v="35.74.03.1002"/>
    <s v="Mangunharjo"/>
    <s v="Rumah Kos"/>
    <s v="Jl. Mayjend Haryono Gg. III Kel. Mangunharjo Kec. Mayangan"/>
    <m/>
    <m/>
    <n v="6"/>
  </r>
  <r>
    <n v="2025"/>
    <s v="35.74.03"/>
    <x v="3"/>
    <s v="35.74.03.1002"/>
    <s v="Mangunharjo"/>
    <s v="Rumah Kos Ikan Kerapu"/>
    <s v="Jl. Ikan Kerapu No.1 Kel. Mangunharjo Kec. Mayangan"/>
    <m/>
    <m/>
    <n v="5"/>
  </r>
  <r>
    <n v="2025"/>
    <s v="35.74.03"/>
    <x v="3"/>
    <s v="35.74.03.1002"/>
    <s v="Mangunharjo"/>
    <s v="Rumah Kos Ikan Kerapu"/>
    <s v="Jl. Ikan Kerapu 1 Kel. Mangunharjo Kec. Mayangan"/>
    <m/>
    <m/>
    <n v="3"/>
  </r>
  <r>
    <n v="2025"/>
    <s v="35.74.03"/>
    <x v="3"/>
    <s v="35.74.03.1002"/>
    <s v="Mangunharjo"/>
    <s v="Rumah Kos Suyoso 71"/>
    <s v="Jl. Suyoso RT.02 RW.01 Kel. Mangunharjo Kec. Mayangan"/>
    <m/>
    <m/>
    <s v="&gt;10"/>
  </r>
  <r>
    <n v="2025"/>
    <s v="35.74.03"/>
    <x v="3"/>
    <s v="35.74.03.1001"/>
    <s v="Mayangan"/>
    <s v="Karya Budi"/>
    <s v="Jl. Lingkar Utara RT.07 RW.01 Kel. Mayangan Kec. Mayangan"/>
    <m/>
    <m/>
    <n v="20"/>
  </r>
  <r>
    <n v="2025"/>
    <s v="35.74.03"/>
    <x v="3"/>
    <s v="35.74.03.1001"/>
    <s v="Mayangan"/>
    <s v="Kos Keluarga"/>
    <s v="Jl. Ikan Hiu RT.03 RW.01 Kel. Mayangan Kec. Mayangan"/>
    <m/>
    <m/>
    <m/>
  </r>
  <r>
    <n v="2025"/>
    <s v="35.74.03"/>
    <x v="3"/>
    <s v="35.74.03.1001"/>
    <s v="Mayangan"/>
    <s v="Kos Keluarga"/>
    <s v="Jl. Ikan Tongkol I RT.04 RW.01 Kel. Mayangan Kec. Mayangan"/>
    <m/>
    <m/>
    <m/>
  </r>
  <r>
    <n v="2025"/>
    <s v="35.74.03"/>
    <x v="3"/>
    <s v="35.74.03.1001"/>
    <s v="Mayangan"/>
    <s v="Kos Keluarga"/>
    <s v="Jl. Ikan Tongkol II RT.04 RW.01 Kel. Mayangan Kec. Mayangan"/>
    <m/>
    <m/>
    <m/>
  </r>
  <r>
    <n v="2025"/>
    <s v="35.74.03"/>
    <x v="3"/>
    <s v="35.74.03.1001"/>
    <s v="Mayangan"/>
    <s v="Rumah Kos"/>
    <s v="Jl. Ikan Belanak Kel. Mayangan Kec. Mayangan"/>
    <m/>
    <m/>
    <s v="&gt;10"/>
  </r>
  <r>
    <n v="2025"/>
    <s v="35.74.03"/>
    <x v="3"/>
    <s v="35.74.03.1001"/>
    <s v="Mayangan"/>
    <s v="Rumah Kos"/>
    <s v="Jl. Ikan Tongkol Kel. Mayangan Kec. Mayangan"/>
    <m/>
    <m/>
    <s v="&gt;10"/>
  </r>
  <r>
    <n v="2025"/>
    <s v="35.74.03"/>
    <x v="3"/>
    <s v="35.74.03.1001"/>
    <s v="Mayangan"/>
    <s v="Rumah Kos"/>
    <s v="Jl. Ikan Hiu Kel. Mayangan Kec. Mayangan"/>
    <m/>
    <m/>
    <s v="&gt;10"/>
  </r>
  <r>
    <n v="2025"/>
    <s v="35.74.03"/>
    <x v="3"/>
    <s v="35.74.03.1001"/>
    <s v="Mayangan"/>
    <s v="Rumah Kos"/>
    <s v="Jl. Ikan Dorang RT.02 RW.04 Kel. Mayangan Kec. Mayangan"/>
    <m/>
    <m/>
    <n v="7"/>
  </r>
  <r>
    <n v="2025"/>
    <s v="35.74.03"/>
    <x v="3"/>
    <s v="35.74.03.1001"/>
    <s v="Mayangan"/>
    <s v="Rumah Kos"/>
    <s v="Jl. Ikan Kakap Kel. Mayangan Kec. Mayangan"/>
    <m/>
    <m/>
    <n v="3"/>
  </r>
  <r>
    <n v="2025"/>
    <s v="35.74.03"/>
    <x v="3"/>
    <s v="35.74.03.1001"/>
    <s v="Mayangan"/>
    <s v="Rumah Kos"/>
    <s v="Jl. Ikan Paus RT.07 RW.02 Kel. Mayangan Kec. Mayangan"/>
    <m/>
    <m/>
    <n v="9"/>
  </r>
  <r>
    <n v="2025"/>
    <s v="35.74.03"/>
    <x v="3"/>
    <s v="35.74.03.1001"/>
    <s v="Mayangan"/>
    <s v="Rumah Kos"/>
    <s v="Jl. Ikan Hiu Putaran PJKA RT.07 RW.02 Kel. Mayangan Kec. Mayangan"/>
    <m/>
    <m/>
    <n v="6"/>
  </r>
  <r>
    <n v="2025"/>
    <s v="35.74.03"/>
    <x v="3"/>
    <s v="35.74.03.1001"/>
    <s v="Mayangan"/>
    <s v="Rumah Kos"/>
    <s v="Jl .Ikan Hiu RT.04 RW.02 Kel. Mayangan Kec. Mayangan"/>
    <m/>
    <m/>
    <n v="6"/>
  </r>
  <r>
    <n v="2025"/>
    <s v="35.74.03"/>
    <x v="3"/>
    <s v="35.74.03.1001"/>
    <s v="Mayangan"/>
    <s v="Rumah Kos"/>
    <s v="Jl. Ikan Hiu RT.02 RW.01 Kel. Mayangan Kec. Mayangan"/>
    <m/>
    <m/>
    <m/>
  </r>
  <r>
    <n v="2025"/>
    <s v="35.74.03"/>
    <x v="3"/>
    <s v="35.74.03.1001"/>
    <s v="Mayangan"/>
    <s v="Rumah Kos"/>
    <s v="Jl. Ikan Hiu RT.02 RW.01 Kel. Mayangan Kec. Mayangan"/>
    <m/>
    <m/>
    <m/>
  </r>
  <r>
    <n v="2025"/>
    <s v="35.74.03"/>
    <x v="3"/>
    <s v="35.74.03.1001"/>
    <s v="Mayangan"/>
    <s v="Rumah Kos"/>
    <s v="Jl. Ikan Hiu RT.02 RW.01 Kel. Mayangan Kec. Mayangan"/>
    <m/>
    <m/>
    <m/>
  </r>
  <r>
    <n v="2025"/>
    <s v="35.74.03"/>
    <x v="3"/>
    <s v="35.74.03.1001"/>
    <s v="Mayangan"/>
    <s v="Rumah Kos"/>
    <s v="Jl. Ikan Tongkol II RT.04 RW.01 Kel. Mayangan Kec. Mayangan"/>
    <m/>
    <m/>
    <m/>
  </r>
  <r>
    <n v="2025"/>
    <s v="35.74.03"/>
    <x v="3"/>
    <s v="35.74.03.1001"/>
    <s v="Mayangan"/>
    <s v="Rumah Kos"/>
    <s v="Jl. Lingkar Utara RT.07 RW.01 Kel. Mayangan Kec. Mayangan"/>
    <m/>
    <m/>
    <m/>
  </r>
  <r>
    <n v="2025"/>
    <s v="35.74.03"/>
    <x v="3"/>
    <s v="35.74.03.1001"/>
    <s v="Mayangan"/>
    <s v="Rumah Kos"/>
    <s v="Jl. Ikan Tongkol II RT.04 RW.01 Kel. Mayangan Kec. Mayangan"/>
    <m/>
    <m/>
    <m/>
  </r>
  <r>
    <n v="2025"/>
    <s v="35.74.03"/>
    <x v="3"/>
    <s v="35.74.03.1001"/>
    <s v="Mayangan"/>
    <s v="Rumah Kos Afmer"/>
    <s v="Jl. Ikan Paus No.17 Ke. Mayangan Kec. Mayangan"/>
    <m/>
    <m/>
    <m/>
  </r>
  <r>
    <n v="2025"/>
    <s v="35.74.03"/>
    <x v="3"/>
    <s v="35.74.03.1007"/>
    <s v="Sukabumi"/>
    <s v="Artho Kos"/>
    <s v="Jl. Cempaka No. 65 RT.05 RW.03 Kel. Sukabumi"/>
    <m/>
    <m/>
    <n v="12"/>
  </r>
  <r>
    <n v="2025"/>
    <s v="35.74.03"/>
    <x v="3"/>
    <s v="35.74.03.1007"/>
    <s v="Sukabumi"/>
    <s v="Bayu Kos"/>
    <s v="Jl. Cempaka No.17 Kel. Sukabumi Kec. Mayangan"/>
    <m/>
    <m/>
    <m/>
  </r>
  <r>
    <n v="2025"/>
    <s v="35.74.03"/>
    <x v="3"/>
    <s v="35.74.03.1007"/>
    <s v="Sukabumi"/>
    <s v="Kartika Kos"/>
    <s v="Jl. Wijaya Kusuma No.26B Kel. Sukabumi Kec.Mayangan"/>
    <m/>
    <m/>
    <m/>
  </r>
  <r>
    <n v="2025"/>
    <s v="35.74.03"/>
    <x v="3"/>
    <s v="35.74.03.1007"/>
    <s v="Sukabumi"/>
    <s v="Kos Millan"/>
    <s v="Jl. Wijaya Kusuma No.29 Kel. Sukabumi Kec.Mayangan"/>
    <m/>
    <m/>
    <n v="15"/>
  </r>
  <r>
    <n v="2025"/>
    <s v="35.74.03"/>
    <x v="3"/>
    <s v="35.74.03.1007"/>
    <s v="Sukabumi"/>
    <s v="Kos Sion"/>
    <s v="Jl. Ahmad Yani No.1 RT.04 RW.06 Kel. Sukabumi Kec. Mayangan"/>
    <m/>
    <m/>
    <s v="&gt;10"/>
  </r>
  <r>
    <n v="2025"/>
    <s v="35.74.03"/>
    <x v="3"/>
    <s v="35.74.03.1007"/>
    <s v="Sukabumi"/>
    <s v="Kost Gustina"/>
    <s v="Jl. Mawar Merah No.14, Sukabumi, Kec. Mayangan"/>
    <m/>
    <m/>
    <m/>
  </r>
  <r>
    <n v="2025"/>
    <s v="35.74.03"/>
    <x v="3"/>
    <s v="35.74.03.1007"/>
    <s v="Sukabumi"/>
    <s v="Kost Kita"/>
    <s v="Jl. Nusa Indah No.15 Ke. Sukabumi Kec. Mayangan"/>
    <m/>
    <m/>
    <m/>
  </r>
  <r>
    <n v="2025"/>
    <s v="35.74.03"/>
    <x v="3"/>
    <s v="35.74.03.1007"/>
    <s v="Sukabumi"/>
    <s v="Kost Mawar Indah"/>
    <s v="Jl. Mawar Indah No.13 Kel. Sukabumi Kec. Mayangan"/>
    <m/>
    <m/>
    <n v="10"/>
  </r>
  <r>
    <n v="2025"/>
    <s v="35.74.03"/>
    <x v="3"/>
    <s v="35.74.03.1007"/>
    <s v="Sukabumi"/>
    <s v="Kost Rama Shinta"/>
    <s v="Jl. Mawar Asri No.8 Kel. Sukabumi Kec. Mayangan"/>
    <m/>
    <m/>
    <s v="&gt;10"/>
  </r>
  <r>
    <n v="2025"/>
    <s v="35.74.03"/>
    <x v="3"/>
    <s v="35.74.03.1007"/>
    <s v="Sukabumi"/>
    <s v="Mawar 26 Kost's &amp; Corner"/>
    <s v="Jl. Mawar Muda No. RT.03 RW.16 Kel. Sukabumi Kec. Mayangan"/>
    <m/>
    <m/>
    <s v="&gt;10"/>
  </r>
  <r>
    <n v="2025"/>
    <s v="35.74.03"/>
    <x v="3"/>
    <s v="35.74.03.1007"/>
    <s v="Sukabumi"/>
    <s v="Omah Kos Green House"/>
    <s v="Jl. R.A. Kartini No.5 Kel. Sukabumi Kec. Mayangan"/>
    <m/>
    <m/>
    <m/>
  </r>
  <r>
    <n v="2025"/>
    <s v="35.74.03"/>
    <x v="3"/>
    <s v="35.74.03.1007"/>
    <s v="Sukabumi"/>
    <s v="Rumah Kos"/>
    <s v="Jl. Nusa Indah No.50Q Kel. Sukabumi Kec. Mayangan"/>
    <m/>
    <m/>
    <n v="9"/>
  </r>
  <r>
    <n v="2025"/>
    <s v="35.74.03"/>
    <x v="3"/>
    <s v="35.74.03.1007"/>
    <s v="Sukabumi"/>
    <s v="Rumah Kos"/>
    <s v="Jl. Mayj. Panjaitan No..56 F Kel. Sukabumi Kec. Mayangan"/>
    <m/>
    <m/>
    <n v="2"/>
  </r>
  <r>
    <n v="2025"/>
    <s v="35.74.03"/>
    <x v="3"/>
    <s v="35.74.03.1007"/>
    <s v="Sukabumi"/>
    <s v="Rumah Kos"/>
    <s v="Jl. Mayj. Panjaitan No.48A Kel. Sukabumi Kec. Mayangan"/>
    <m/>
    <m/>
    <n v="2"/>
  </r>
  <r>
    <n v="2025"/>
    <s v="35.74.03"/>
    <x v="3"/>
    <s v="35.74.03.1007"/>
    <s v="Sukabumi"/>
    <s v="Rumah Kos"/>
    <s v="Jl. Cempaka No.8 Kel. Sukabumi Kec. Mayangan"/>
    <m/>
    <m/>
    <n v="8"/>
  </r>
  <r>
    <n v="2025"/>
    <s v="35.74.03"/>
    <x v="3"/>
    <s v="35.74.03.1007"/>
    <s v="Sukabumi"/>
    <s v="Rumah Kos"/>
    <s v="Jl. Wijaya Kusuma GG.Asri Kel. Sukabumi Kec. Mayangan"/>
    <m/>
    <m/>
    <n v="3"/>
  </r>
  <r>
    <n v="2025"/>
    <s v="35.74.03"/>
    <x v="3"/>
    <s v="35.74.03.1007"/>
    <s v="Sukabumi"/>
    <s v="Rumah Kos"/>
    <s v="Jl. Nusa Indah No.50M Kel. Sukabumi Kec. Mayangan"/>
    <m/>
    <m/>
    <n v="3"/>
  </r>
  <r>
    <n v="2025"/>
    <s v="35.74.03"/>
    <x v="3"/>
    <s v="35.74.03.1007"/>
    <s v="Sukabumi"/>
    <s v="Rumah Kos"/>
    <s v="Jl. Nusa Indah No.50G Kel. Sukabumi Kec. Mayangan"/>
    <m/>
    <m/>
    <n v="2"/>
  </r>
  <r>
    <n v="2025"/>
    <s v="35.74.03"/>
    <x v="3"/>
    <s v="35.74.03.1007"/>
    <s v="Sukabumi"/>
    <s v="Rumah Kos"/>
    <s v="Jl. Seruni Gg.3 Kel. Sukabumi Kec. Mayangan"/>
    <m/>
    <m/>
    <n v="5"/>
  </r>
  <r>
    <n v="2025"/>
    <s v="35.74.03"/>
    <x v="3"/>
    <s v="35.74.03.1007"/>
    <s v="Sukabumi"/>
    <s v="Rumah Kos"/>
    <s v="Jl. Nusa Indah No.21 Kel. Sukabumi Kec. Mayangan"/>
    <m/>
    <m/>
    <n v="7"/>
  </r>
  <r>
    <n v="2025"/>
    <s v="35.74.03"/>
    <x v="3"/>
    <s v="35.74.03.1007"/>
    <s v="Sukabumi"/>
    <s v="Rumah Kos"/>
    <s v="Jl. Wijaya Kusuma Gg. Baru Kel. Sukabumi Kec. Mayangan"/>
    <m/>
    <m/>
    <n v="5"/>
  </r>
  <r>
    <n v="2025"/>
    <s v="35.74.03"/>
    <x v="3"/>
    <s v="35.74.03.1007"/>
    <s v="Sukabumi"/>
    <s v="Rumah Kos"/>
    <s v="Jl. Nusa Indah Utara Stadion Kel. Sukabumi Kec. Mayangan"/>
    <m/>
    <m/>
    <n v="14"/>
  </r>
  <r>
    <n v="2025"/>
    <s v="35.74.03"/>
    <x v="3"/>
    <s v="35.74.03.1007"/>
    <s v="Sukabumi"/>
    <s v="Rumah Kos"/>
    <s v="Jl. Nusa Indah No.50M Kel. Sukabumi Kec. Mayangan"/>
    <m/>
    <m/>
    <n v="5"/>
  </r>
  <r>
    <n v="2025"/>
    <s v="35.74.03"/>
    <x v="3"/>
    <s v="35.74.03.1007"/>
    <s v="Sukabumi"/>
    <s v="Rumah Kos"/>
    <s v="Jl. Nusa Indah No.27 Kel. Sukabumi Kec. Mayangan"/>
    <m/>
    <m/>
    <n v="8"/>
  </r>
  <r>
    <n v="2025"/>
    <s v="35.74.03"/>
    <x v="3"/>
    <s v="35.74.03.1007"/>
    <s v="Sukabumi"/>
    <s v="Rumah Kos"/>
    <s v="Jl. Kaca Piring No.42 Kel. Sukabumi Kec. Mayangan"/>
    <m/>
    <m/>
    <s v="&gt;10"/>
  </r>
  <r>
    <n v="2025"/>
    <s v="35.74.03"/>
    <x v="3"/>
    <s v="35.74.03.1007"/>
    <s v="Sukabumi"/>
    <s v="Rumah Kos"/>
    <s v="Jl. Cempaka No.20 RT.03 RW.03 Kel. Sukabumi Kec. Mayangan"/>
    <m/>
    <m/>
    <s v="&gt;10"/>
  </r>
  <r>
    <n v="2025"/>
    <s v="35.74.03"/>
    <x v="3"/>
    <s v="35.74.03.1007"/>
    <s v="Sukabumi"/>
    <s v="Rumah Kos"/>
    <s v="Jl. Cipto Mangunkusumo Gg.1 No.16 RT.02 RW.07 Kel. Sukabumi Kec. Mayangan"/>
    <m/>
    <m/>
    <s v="&gt;10"/>
  </r>
  <r>
    <n v="2025"/>
    <s v="35.74.03"/>
    <x v="3"/>
    <s v="35.74.03.1007"/>
    <s v="Sukabumi"/>
    <s v="Rumah Kos"/>
    <s v="Jl. Imam Bonjol No.24 RT.03 RW.06 Kel. Sukabumi Kec. Mayangan"/>
    <m/>
    <m/>
    <s v="&gt;10"/>
  </r>
  <r>
    <n v="2025"/>
    <s v="35.74.03"/>
    <x v="3"/>
    <s v="35.74.03.1007"/>
    <s v="Sukabumi"/>
    <s v="Rumah Kos"/>
    <s v="Jl. Mawar Putih No.12 RT.06 RW.03 Kel. Sukabumi Kec. Mayangan"/>
    <m/>
    <m/>
    <s v="&gt;10"/>
  </r>
  <r>
    <n v="2025"/>
    <s v="35.74.03"/>
    <x v="3"/>
    <s v="35.74.03.1007"/>
    <s v="Sukabumi"/>
    <s v="Rumah Kos"/>
    <s v="Jl. Mawar No.6 Kel. Sukabumi Kec. Mayangan"/>
    <m/>
    <m/>
    <s v="&gt;10"/>
  </r>
  <r>
    <n v="2025"/>
    <s v="35.74.03"/>
    <x v="3"/>
    <s v="35.74.03.1007"/>
    <s v="Sukabumi"/>
    <s v="Rumah Kos"/>
    <s v="Jl. Kartini No.93 Kel. Sukabumi Kec. Mayangan"/>
    <m/>
    <m/>
    <s v="&gt;10"/>
  </r>
  <r>
    <n v="2025"/>
    <s v="35.74.03"/>
    <x v="3"/>
    <s v="35.74.03.1007"/>
    <s v="Sukabumi"/>
    <s v="Rumah Kos"/>
    <s v="Jl. Mawar Merah Sukabumi Kec. Mayangan"/>
    <m/>
    <m/>
    <s v="&gt;10"/>
  </r>
  <r>
    <n v="2025"/>
    <s v="35.74.03"/>
    <x v="3"/>
    <s v="35.74.03.1007"/>
    <s v="Sukabumi"/>
    <s v="Rumah Kos"/>
    <s v="Jl. Cempaka Kel. Sukabumi Kec. Mayangan"/>
    <m/>
    <m/>
    <s v="&gt;10"/>
  </r>
  <r>
    <n v="2025"/>
    <s v="35.74.03"/>
    <x v="3"/>
    <s v="35.74.03.1007"/>
    <s v="Sukabumi"/>
    <s v="Rumah Kos"/>
    <s v="Jl. Mawar Kel. Sukabumi Kec. Mayangan"/>
    <m/>
    <m/>
    <s v="&gt;10"/>
  </r>
  <r>
    <n v="2025"/>
    <s v="35.74.03"/>
    <x v="3"/>
    <s v="35.74.03.1007"/>
    <s v="Sukabumi"/>
    <s v="Rumah Kos"/>
    <s v="Jl. Nusa Indah No.50B Kel. Sukabumi Kec. Mayangan"/>
    <m/>
    <m/>
    <n v="5"/>
  </r>
  <r>
    <n v="2025"/>
    <s v="35.74.03"/>
    <x v="3"/>
    <s v="35.74.03.1007"/>
    <s v="Sukabumi"/>
    <s v="Rumah Kos"/>
    <s v="Jl. Soekarno Hatta Kel. Sukabumi Kec. Mayangan"/>
    <m/>
    <m/>
    <n v="3"/>
  </r>
  <r>
    <n v="2025"/>
    <s v="35.74.03"/>
    <x v="3"/>
    <s v="35.74.03.1007"/>
    <s v="Sukabumi"/>
    <s v="Rumah Kos"/>
    <s v="Jl. MH. Tamrin No.40 RT.01 RW.04 Kel. Sukabumi Kec. Mayangan"/>
    <m/>
    <m/>
    <s v="&gt;10"/>
  </r>
  <r>
    <n v="2025"/>
    <s v="35.74.03"/>
    <x v="3"/>
    <s v="35.74.03.1007"/>
    <s v="Sukabumi"/>
    <s v="Rumah Kos &quot;Bu Zen&quot;"/>
    <s v="Jl. Flamboyan Gg.I No.37 Kel. Sukabumi Kec. Mayangan"/>
    <m/>
    <m/>
    <m/>
  </r>
  <r>
    <n v="2025"/>
    <s v="35.74.03"/>
    <x v="3"/>
    <s v="35.74.03.1007"/>
    <s v="Sukabumi"/>
    <s v="Rumah Kos Nur Indah"/>
    <s v="Jl. Mawar No.8 Kel. Sukabumi Kec. Mayangan"/>
    <m/>
    <m/>
    <s v="&gt;10"/>
  </r>
  <r>
    <n v="2025"/>
    <s v="35.74.03"/>
    <x v="3"/>
    <s v="35.74.03.1010"/>
    <s v="Wiroborang"/>
    <s v="Anugerah Kost"/>
    <s v="Wirojayan Asri Blok IV No.51 RT.07 RW.04 Kel. Wiroborang Kec. Mayangan"/>
    <m/>
    <m/>
    <n v="19"/>
  </r>
  <r>
    <n v="2025"/>
    <s v="35.74.03"/>
    <x v="3"/>
    <s v="35.74.03.1010"/>
    <s v="Wiroborang"/>
    <s v="Arto Kost &amp; Laundry"/>
    <s v="Jl. Serma Abd Rahman RT.06 RW.01 Kel. Wiroborang Kec. Mayangan"/>
    <m/>
    <m/>
    <n v="23"/>
  </r>
  <r>
    <n v="2025"/>
    <s v="35.74.03"/>
    <x v="3"/>
    <s v="35.74.03.1010"/>
    <s v="Wiroborang"/>
    <s v="Dakie Kos"/>
    <s v="Jl. Serma Abdul Rahman Perum Wirojayan Asri Gg VI No.55 RT.07 RW.04 Kel. Wiroborang Kec. Mayangan"/>
    <m/>
    <m/>
    <n v="10"/>
  </r>
  <r>
    <n v="2025"/>
    <s v="35.74.03"/>
    <x v="3"/>
    <s v="35.74.03.1010"/>
    <s v="Wiroborang"/>
    <s v="Honey Kost"/>
    <s v="Jl. Panglima Sudirman Gg. Manunggal I RT.06 RW.02 Kel. Wiroborang Kec. Mayangan"/>
    <m/>
    <m/>
    <n v="18"/>
  </r>
  <r>
    <n v="2025"/>
    <s v="35.74.03"/>
    <x v="3"/>
    <s v="35.74.03.1010"/>
    <s v="Wiroborang"/>
    <s v="Kos Kusuma"/>
    <s v="Jl Serma Abd Rahman RT.05 RW.01 Kel. Wiroborang Kec. Mayangan"/>
    <m/>
    <m/>
    <n v="15"/>
  </r>
  <r>
    <n v="2025"/>
    <s v="35.74.03"/>
    <x v="3"/>
    <s v="35.74.03.1010"/>
    <s v="Wiroborang"/>
    <s v="Kos Pk Oke"/>
    <s v="Wirojayan Asri RT.07RW.04 Kel. Wiroborang Kec. Mayangan"/>
    <m/>
    <m/>
    <n v="6"/>
  </r>
  <r>
    <n v="2025"/>
    <s v="35.74.03"/>
    <x v="3"/>
    <s v="35.74.03.1010"/>
    <s v="Wiroborang"/>
    <s v="Kos Pria Eksklusif"/>
    <s v="Jl. Serma Abdul Rahman RT.04 RW.01 Kel. Wiroborang Kec. Mayangan"/>
    <m/>
    <m/>
    <n v="8"/>
  </r>
  <r>
    <n v="2025"/>
    <s v="35.74.03"/>
    <x v="3"/>
    <s v="35.74.03.1010"/>
    <s v="Wiroborang"/>
    <s v="Kos Serma"/>
    <s v="Jl. Serma Abdul Rahman RT.04 RW.01 Kel. Wiroborang Kec. Mayangan"/>
    <m/>
    <m/>
    <n v="5"/>
  </r>
  <r>
    <n v="2025"/>
    <s v="35.74.03"/>
    <x v="3"/>
    <s v="35.74.03.1010"/>
    <s v="Wiroborang"/>
    <s v="Kos Serma Asri"/>
    <s v="Jl. Serma Abdul Rahman RT.02 RW.01 Kel. Wiroborang Kec. Mayangan"/>
    <m/>
    <m/>
    <n v="8"/>
  </r>
  <r>
    <n v="2025"/>
    <s v="35.74.03"/>
    <x v="3"/>
    <s v="35.74.03.1010"/>
    <s v="Wiroborang"/>
    <s v="Rifita Kos"/>
    <s v="Jl. Serma Abdul Rahman Gg.V RT.02 RW.04 Kel. Wiroborang Kec. Mayangan"/>
    <m/>
    <m/>
    <n v="10"/>
  </r>
  <r>
    <n v="2025"/>
    <s v="35.74.03"/>
    <x v="3"/>
    <s v="35.74.03.1010"/>
    <s v="Wiroborang"/>
    <s v="Rukita Kost"/>
    <s v="Wirojayan Asri blok II No.5 RT.07 RW.04 Kel. Wiroborang Kec. Mayangan"/>
    <m/>
    <m/>
    <n v="5"/>
  </r>
  <r>
    <n v="2025"/>
    <s v="35.74.03"/>
    <x v="3"/>
    <s v="35.74.03.1010"/>
    <s v="Wiroborang"/>
    <s v="Rumah Kos"/>
    <s v="Jl. Serma Abdul Rahman No. 37 RT.04 RW.04 Kel. Wiroborang Kec. Mayangan"/>
    <m/>
    <m/>
    <n v="13"/>
  </r>
  <r>
    <n v="2025"/>
    <s v="35.74.03"/>
    <x v="3"/>
    <s v="35.74.03.1010"/>
    <s v="Wiroborang"/>
    <s v="Rumah Kos"/>
    <s v="Jl. Serma Abdul Rahman RT.05 RW.01 Kel. Wiroborang Kec. Mayangan"/>
    <m/>
    <m/>
    <s v="&gt;10"/>
  </r>
  <r>
    <n v="2025"/>
    <s v="35.74.03"/>
    <x v="3"/>
    <s v="35.74.03.1010"/>
    <s v="Wiroborang"/>
    <s v="Rumah Kos"/>
    <s v="Jl. Serma Abdul Rahman Gg.Jeruk RT.05 RW.01 Kel. Wiroborang Kec. Mayangan"/>
    <m/>
    <m/>
    <n v="30"/>
  </r>
  <r>
    <n v="2025"/>
    <s v="35.74.03"/>
    <x v="3"/>
    <s v="35.74.03.1010"/>
    <s v="Wiroborang"/>
    <s v="Rumah Kos"/>
    <s v="Jl. Serma Abdul Rahman Gg.XI RT.02 RW.04 Kel. Wiroborang Kec. Mayangan"/>
    <m/>
    <m/>
    <n v="6"/>
  </r>
  <r>
    <n v="2025"/>
    <s v="35.74.03"/>
    <x v="3"/>
    <s v="35.74.03.1010"/>
    <s v="Wiroborang"/>
    <s v="Rumah Kos"/>
    <s v="Jl. Serma Abdul Rahman Gg.XI RT.02 RW.04 Kel. Wiroborang Kec. Mayangan"/>
    <m/>
    <m/>
    <n v="10"/>
  </r>
  <r>
    <n v="2025"/>
    <s v="35.74.03"/>
    <x v="3"/>
    <s v="35.74.03.1010"/>
    <s v="Wiroborang"/>
    <s v="Rumah Kos"/>
    <s v="Jl. Serma Abdul Rahman Gg.V RT.03 RW.04 Kel. Wiroborang Kec. Mayangan"/>
    <m/>
    <m/>
    <n v="4"/>
  </r>
  <r>
    <n v="2025"/>
    <s v="35.74.03"/>
    <x v="3"/>
    <s v="35.74.03.1010"/>
    <s v="Wiroborang"/>
    <s v="Rumah Kos"/>
    <s v="Jl. Serma Abdul Rahman Gg.V RT.03 RW.04 Kel. Wiroborang Kec. Mayangan"/>
    <m/>
    <m/>
    <n v="5"/>
  </r>
  <r>
    <n v="2025"/>
    <s v="35.74.03"/>
    <x v="3"/>
    <s v="35.74.03.1010"/>
    <s v="Wiroborang"/>
    <s v="Rumah Kos"/>
    <s v="Jl. Serma Abdul Rahman RT.04 RW.01 Kel. Wiroborang Kec. Mayangan"/>
    <m/>
    <m/>
    <n v="4"/>
  </r>
  <r>
    <n v="2025"/>
    <s v="35.74.03"/>
    <x v="3"/>
    <s v="35.74.03.1010"/>
    <s v="Wiroborang"/>
    <s v="Rumah Kos"/>
    <s v="Jl. Serma Abdul Rahman RT.04 RW.01 Kel. Wiroborang Kec. Mayangan"/>
    <m/>
    <m/>
    <n v="5"/>
  </r>
  <r>
    <n v="2025"/>
    <s v="35.74.03"/>
    <x v="3"/>
    <s v="35.74.03.1010"/>
    <s v="Wiroborang"/>
    <s v="Rumah Kost"/>
    <s v="Jl. Serma Abd Rahman RT.03 RW.04 Kel. Wiroborang Kec. Mayangan"/>
    <m/>
    <m/>
    <n v="4"/>
  </r>
  <r>
    <n v="2025"/>
    <s v="35.74.03"/>
    <x v="3"/>
    <s v="35.74.03.1010"/>
    <s v="Wiroborang"/>
    <s v="Umi Kost"/>
    <s v="Jl. Serma Abd Rahman Gg. 4 /2 RT.01 RW.01 Kel Wiroborang Kec. Mayangan"/>
    <m/>
    <m/>
    <n v="3"/>
  </r>
  <r>
    <n v="2025"/>
    <s v="35.74.02"/>
    <x v="4"/>
    <s v="35.74.02.1001"/>
    <s v="Jrebeng Kidul"/>
    <s v="Arta Diana"/>
    <s v="Jl. Jeruk RT.04 RW.03 Kel. Jrebeng Kidul Kec. Wonoasih"/>
    <m/>
    <m/>
    <n v="8"/>
  </r>
  <r>
    <n v="2025"/>
    <s v="35.74.02"/>
    <x v="4"/>
    <s v="35.74.02.1001"/>
    <s v="Jrebeng Kidul"/>
    <s v="Humay Kost"/>
    <s v="Jl. Jeruk No. 204 RT.06 RW.03 Kel. Jrebeng Kidul Kec. Wonoasih"/>
    <m/>
    <m/>
    <n v="12"/>
  </r>
  <r>
    <n v="2025"/>
    <s v="35.74.02"/>
    <x v="4"/>
    <s v="35.74.02.1006"/>
    <s v="Sumber Taman"/>
    <s v="Rumah Kos"/>
    <s v="Jl. Taman Melati XI/14 Kel. Sumber Taman Kec. Wonoasih"/>
    <m/>
    <m/>
    <s v="&gt;10"/>
  </r>
</pivotCacheRecords>
</file>

<file path=xl/pivotCache/pivotCacheRecords3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">
  <r>
    <n v="2025"/>
    <s v="35.74.01"/>
    <x v="0"/>
    <s v="35.74.01.1001"/>
    <s v="Ketapang"/>
    <x v="0"/>
    <n v="0"/>
  </r>
  <r>
    <n v="2025"/>
    <s v="35.74.01"/>
    <x v="0"/>
    <s v="35.74.01.1001"/>
    <s v="Ketapang"/>
    <x v="1"/>
    <n v="0"/>
  </r>
  <r>
    <n v="2025"/>
    <s v="35.74.01"/>
    <x v="0"/>
    <s v="35.74.01.1002"/>
    <s v="Triwung Lor"/>
    <x v="0"/>
    <n v="0"/>
  </r>
  <r>
    <n v="2025"/>
    <s v="35.74.01"/>
    <x v="0"/>
    <s v="35.74.01.1002"/>
    <s v="Triwung Lor"/>
    <x v="1"/>
    <n v="0"/>
  </r>
  <r>
    <n v="2025"/>
    <s v="35.74.01"/>
    <x v="0"/>
    <s v="35.74.01.1003"/>
    <s v="Triwung Kidul"/>
    <x v="0"/>
    <n v="0"/>
  </r>
  <r>
    <n v="2025"/>
    <s v="35.74.01"/>
    <x v="0"/>
    <s v="35.74.01.1003"/>
    <s v="Triwung Kidul"/>
    <x v="1"/>
    <n v="0"/>
  </r>
  <r>
    <n v="2025"/>
    <s v="35.74.01"/>
    <x v="0"/>
    <s v="35.74.01.1007"/>
    <s v="Pohsangit Kidul"/>
    <x v="0"/>
    <n v="0"/>
  </r>
  <r>
    <n v="2025"/>
    <s v="35.74.01"/>
    <x v="0"/>
    <s v="35.74.01.1007"/>
    <s v="Pohsangit Kidul"/>
    <x v="1"/>
    <n v="0"/>
  </r>
  <r>
    <n v="2025"/>
    <s v="35.74.01"/>
    <x v="0"/>
    <s v="35.74.01.1008"/>
    <s v="Kademangan"/>
    <x v="0"/>
    <n v="0"/>
  </r>
  <r>
    <n v="2025"/>
    <s v="35.74.01"/>
    <x v="0"/>
    <s v="35.74.01.1008"/>
    <s v="Kademangan"/>
    <x v="1"/>
    <n v="0"/>
  </r>
  <r>
    <n v="2025"/>
    <s v="35.74.01"/>
    <x v="0"/>
    <s v="35.74.01.1009"/>
    <s v="Pilang"/>
    <x v="0"/>
    <n v="2"/>
  </r>
  <r>
    <n v="2025"/>
    <s v="35.74.01"/>
    <x v="0"/>
    <s v="35.74.01.1009"/>
    <s v="Pilang"/>
    <x v="1"/>
    <n v="0"/>
  </r>
  <r>
    <n v="2025"/>
    <s v="35.74.02"/>
    <x v="1"/>
    <s v="35.74.02.1001"/>
    <s v="Jrebeng Kidul"/>
    <x v="0"/>
    <n v="1"/>
  </r>
  <r>
    <n v="2025"/>
    <s v="35.74.02"/>
    <x v="1"/>
    <s v="35.74.02.1001"/>
    <s v="Jrebeng Kidul"/>
    <x v="1"/>
    <n v="0"/>
  </r>
  <r>
    <n v="2025"/>
    <s v="35.74.02"/>
    <x v="1"/>
    <s v="35.74.02.1002"/>
    <s v="Pakistaji"/>
    <x v="0"/>
    <n v="0"/>
  </r>
  <r>
    <n v="2025"/>
    <s v="35.74.02"/>
    <x v="1"/>
    <s v="35.74.02.1002"/>
    <s v="Pakistaji"/>
    <x v="1"/>
    <n v="0"/>
  </r>
  <r>
    <n v="2025"/>
    <s v="35.74.02"/>
    <x v="1"/>
    <s v="35.74.02.1003"/>
    <s v="Kedunggaleng"/>
    <x v="0"/>
    <n v="0"/>
  </r>
  <r>
    <n v="2025"/>
    <s v="35.74.02"/>
    <x v="1"/>
    <s v="35.74.02.1003"/>
    <s v="Kedunggaleng"/>
    <x v="1"/>
    <n v="0"/>
  </r>
  <r>
    <n v="2025"/>
    <s v="35.74.02"/>
    <x v="1"/>
    <s v="35.74.02.1005"/>
    <s v="Kedung Asem"/>
    <x v="0"/>
    <n v="0"/>
  </r>
  <r>
    <n v="2025"/>
    <s v="35.74.02"/>
    <x v="1"/>
    <s v="35.74.02.1005"/>
    <s v="Kedung Asem"/>
    <x v="1"/>
    <n v="0"/>
  </r>
  <r>
    <n v="2025"/>
    <s v="35.74.02"/>
    <x v="1"/>
    <s v="35.74.02.1006"/>
    <s v="Sumber Taman"/>
    <x v="0"/>
    <n v="0"/>
  </r>
  <r>
    <n v="2025"/>
    <s v="35.74.02"/>
    <x v="1"/>
    <s v="35.74.02.1006"/>
    <s v="Sumber Taman"/>
    <x v="1"/>
    <n v="0"/>
  </r>
  <r>
    <n v="2025"/>
    <s v="35.74.02"/>
    <x v="1"/>
    <s v="35.74.02.1007"/>
    <s v="Wonoasih"/>
    <x v="0"/>
    <n v="0"/>
  </r>
  <r>
    <n v="2025"/>
    <s v="35.74.02"/>
    <x v="1"/>
    <s v="35.74.02.1007"/>
    <s v="Wonoasih"/>
    <x v="1"/>
    <n v="0"/>
  </r>
  <r>
    <n v="2025"/>
    <s v="35.74.03"/>
    <x v="2"/>
    <s v="35.74.03.1001"/>
    <s v="Mayangan"/>
    <x v="0"/>
    <n v="0"/>
  </r>
  <r>
    <n v="2025"/>
    <s v="35.74.03"/>
    <x v="2"/>
    <s v="35.74.03.1001"/>
    <s v="Mayangan"/>
    <x v="1"/>
    <n v="0"/>
  </r>
  <r>
    <n v="2025"/>
    <s v="35.74.03"/>
    <x v="2"/>
    <s v="35.74.03.1002"/>
    <s v="Mangunharjo"/>
    <x v="0"/>
    <n v="1"/>
  </r>
  <r>
    <n v="2025"/>
    <s v="35.74.03"/>
    <x v="2"/>
    <s v="35.74.03.1002"/>
    <s v="Mangunharjo"/>
    <x v="1"/>
    <n v="1"/>
  </r>
  <r>
    <n v="2025"/>
    <s v="35.74.03"/>
    <x v="2"/>
    <s v="35.74.03.1004"/>
    <s v="Jati"/>
    <x v="0"/>
    <n v="0"/>
  </r>
  <r>
    <n v="2025"/>
    <s v="35.74.03"/>
    <x v="2"/>
    <s v="35.74.03.1004"/>
    <s v="Jati"/>
    <x v="1"/>
    <n v="0"/>
  </r>
  <r>
    <n v="2025"/>
    <s v="35.74.03"/>
    <x v="2"/>
    <s v="35.74.03.1007"/>
    <s v="Sukabumi"/>
    <x v="0"/>
    <n v="1"/>
  </r>
  <r>
    <n v="2025"/>
    <s v="35.74.03"/>
    <x v="2"/>
    <s v="35.74.03.1007"/>
    <s v="Sukabumi"/>
    <x v="1"/>
    <n v="0"/>
  </r>
  <r>
    <n v="2025"/>
    <s v="35.74.03"/>
    <x v="2"/>
    <s v="35.74.03.1010"/>
    <s v="Wiroborang"/>
    <x v="0"/>
    <n v="1"/>
  </r>
  <r>
    <n v="2025"/>
    <s v="35.74.03"/>
    <x v="2"/>
    <s v="35.74.03.1010"/>
    <s v="Wiroborang"/>
    <x v="1"/>
    <n v="0"/>
  </r>
  <r>
    <n v="2025"/>
    <s v="35.74.04"/>
    <x v="3"/>
    <s v="35.74.04.1001"/>
    <s v="Tisnonegaran"/>
    <x v="0"/>
    <n v="0"/>
  </r>
  <r>
    <n v="2025"/>
    <s v="35.74.04"/>
    <x v="3"/>
    <s v="35.74.04.1001"/>
    <s v="Tisnonegaran"/>
    <x v="1"/>
    <n v="0"/>
  </r>
  <r>
    <n v="2025"/>
    <s v="35.74.04"/>
    <x v="3"/>
    <s v="35.74.04.1002"/>
    <s v="Sukoharjo"/>
    <x v="0"/>
    <n v="0"/>
  </r>
  <r>
    <n v="2025"/>
    <s v="35.74.04"/>
    <x v="3"/>
    <s v="35.74.04.1002"/>
    <s v="Sukoharjo"/>
    <x v="1"/>
    <n v="0"/>
  </r>
  <r>
    <n v="2025"/>
    <s v="35.74.04"/>
    <x v="3"/>
    <s v="35.74.04.1003"/>
    <s v="Kanigaran"/>
    <x v="0"/>
    <n v="0"/>
  </r>
  <r>
    <n v="2025"/>
    <s v="35.74.04"/>
    <x v="3"/>
    <s v="35.74.04.1003"/>
    <s v="Kanigaran"/>
    <x v="1"/>
    <n v="0"/>
  </r>
  <r>
    <n v="2025"/>
    <s v="35.74.04"/>
    <x v="3"/>
    <s v="35.74.04.1004"/>
    <s v="Kebonsari Wetan"/>
    <x v="0"/>
    <n v="0"/>
  </r>
  <r>
    <n v="2025"/>
    <s v="35.74.04"/>
    <x v="3"/>
    <s v="35.74.04.1004"/>
    <s v="Kebonsari Wetan"/>
    <x v="1"/>
    <n v="0"/>
  </r>
  <r>
    <n v="2025"/>
    <s v="35.74.04"/>
    <x v="3"/>
    <s v="35.74.04.1005"/>
    <s v="Curahgrinting"/>
    <x v="0"/>
    <n v="0"/>
  </r>
  <r>
    <n v="2025"/>
    <s v="35.74.04"/>
    <x v="3"/>
    <s v="35.74.04.1005"/>
    <s v="Curahgrinting"/>
    <x v="1"/>
    <n v="0"/>
  </r>
  <r>
    <n v="2025"/>
    <s v="35.74.04"/>
    <x v="3"/>
    <s v="35.74.04.1006"/>
    <s v="Kebonsari Kulon"/>
    <x v="0"/>
    <n v="0"/>
  </r>
  <r>
    <n v="2025"/>
    <s v="35.74.04"/>
    <x v="3"/>
    <s v="35.74.04.1006"/>
    <s v="Kebonsari Kulon"/>
    <x v="1"/>
    <n v="0"/>
  </r>
  <r>
    <n v="2025"/>
    <s v="35.74.05"/>
    <x v="4"/>
    <s v="35.74.05.1001"/>
    <s v="Jrebeng Kulon"/>
    <x v="0"/>
    <n v="0"/>
  </r>
  <r>
    <n v="2025"/>
    <s v="35.74.05"/>
    <x v="4"/>
    <s v="35.74.05.1001"/>
    <s v="Jrebeng Kulon"/>
    <x v="1"/>
    <n v="0"/>
  </r>
  <r>
    <n v="2025"/>
    <s v="35.74.05"/>
    <x v="4"/>
    <s v="35.74.05.1002"/>
    <s v="Kareng Lor"/>
    <x v="0"/>
    <n v="0"/>
  </r>
  <r>
    <n v="2025"/>
    <s v="35.74.05"/>
    <x v="4"/>
    <s v="35.74.05.1002"/>
    <s v="Kareng Lor"/>
    <x v="1"/>
    <n v="0"/>
  </r>
  <r>
    <n v="2025"/>
    <s v="35.74.05"/>
    <x v="4"/>
    <s v="35.74.05.1003"/>
    <s v="Sumber Wetan"/>
    <x v="0"/>
    <n v="1"/>
  </r>
  <r>
    <n v="2025"/>
    <s v="35.74.05"/>
    <x v="4"/>
    <s v="35.74.05.1003"/>
    <s v="Sumber Wetan"/>
    <x v="1"/>
    <n v="0"/>
  </r>
  <r>
    <n v="2025"/>
    <s v="35.74.05"/>
    <x v="4"/>
    <s v="35.74.05.1004"/>
    <s v="Jrebeng Lor"/>
    <x v="0"/>
    <n v="0"/>
  </r>
  <r>
    <n v="2025"/>
    <s v="35.74.05"/>
    <x v="4"/>
    <s v="35.74.05.1004"/>
    <s v="Jrebeng Lor"/>
    <x v="1"/>
    <n v="0"/>
  </r>
  <r>
    <n v="2025"/>
    <s v="35.74.05"/>
    <x v="4"/>
    <s v="35.74.05.1005"/>
    <s v="Kedopok"/>
    <x v="0"/>
    <n v="1"/>
  </r>
  <r>
    <n v="2025"/>
    <s v="35.74.05"/>
    <x v="4"/>
    <s v="35.74.05.1005"/>
    <s v="Kedopok"/>
    <x v="1"/>
    <n v="0"/>
  </r>
  <r>
    <n v="2025"/>
    <s v="35.74.05"/>
    <x v="4"/>
    <s v="35.74.05.1006"/>
    <s v="Jrebeng Wetan"/>
    <x v="0"/>
    <n v="1"/>
  </r>
  <r>
    <n v="2025"/>
    <s v="35.74.05"/>
    <x v="4"/>
    <s v="35.74.05.1006"/>
    <s v="Jrebeng Wetan"/>
    <x v="1"/>
    <n v="0"/>
  </r>
</pivotCacheRecords>
</file>

<file path=xl/pivotCache/pivotCacheRecords3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n v="2025"/>
    <s v="35.74.01"/>
    <x v="0"/>
    <s v="35.74.01.1009"/>
    <s v="Pilang"/>
    <s v="Kolam Pancing"/>
    <s v="Blok Gayam Kel. Pilang Kec. Kademangan"/>
    <m/>
    <m/>
  </r>
  <r>
    <n v="2025"/>
    <s v="35.74.01"/>
    <x v="0"/>
    <s v="35.74.01.1009"/>
    <s v="Pilang"/>
    <s v="Bromo Fishing"/>
    <s v="Jl. Sukarno Hatta 98 Kel. Pilang Kec. Kademangan"/>
    <m/>
    <m/>
  </r>
  <r>
    <n v="2025"/>
    <s v="35.74.05"/>
    <x v="1"/>
    <s v="35.74.05.1006"/>
    <s v="Jrebeng Wetan"/>
    <s v="Sumber Sentong"/>
    <s v="Jl.Sunan Bonang Kel. Jrebeng Wetan Kec. Kedopok"/>
    <m/>
    <m/>
  </r>
  <r>
    <n v="2025"/>
    <s v="35.74.05"/>
    <x v="1"/>
    <s v="35.74.05.1003"/>
    <s v="Sumber Wetan"/>
    <s v="Sumber Mutiara"/>
    <s v="Jl. Nanas Kel. Sumber Wetan Kec. Kedopok"/>
    <m/>
    <m/>
  </r>
  <r>
    <n v="2025"/>
    <s v="35.74.05"/>
    <x v="1"/>
    <s v="35.74.05.1005"/>
    <s v="Kedopok"/>
    <s v="Sumber Ardi"/>
    <s v="Jl. Prof Dr. Hamka Kel. Kedopok Kec. Kedopok"/>
    <m/>
    <m/>
  </r>
  <r>
    <n v="2025"/>
    <s v="35.74.03"/>
    <x v="2"/>
    <s v="35.74.03.1002"/>
    <s v="Mangunharjo"/>
    <s v="Kolam Pancing KWSKP"/>
    <s v="Jl. Lingkar Utara Kel. Mangunharjo Kec. Mayangan"/>
    <m/>
    <m/>
  </r>
  <r>
    <n v="2025"/>
    <s v="35.74.03"/>
    <x v="2"/>
    <s v="35.74.03.1007"/>
    <s v="Sukabumi"/>
    <s v="Kampung Nila"/>
    <s v="Jl. Anggrek RT.07 RW.07 Kel. Sukabumi Kec. Mayangan"/>
    <m/>
    <m/>
  </r>
  <r>
    <n v="2025"/>
    <s v="35.74.03"/>
    <x v="2"/>
    <s v="35.74.03.1010"/>
    <s v="Wiroborang"/>
    <s v="AMSTERDAM"/>
    <s v="Jl. KH. Rizal RT.06 RW.03 Kel. Wiroborang Kec. Mayangan"/>
    <m/>
    <m/>
  </r>
  <r>
    <n v="2025"/>
    <s v="35.74.02"/>
    <x v="3"/>
    <s v="35.74.02.1001"/>
    <s v="Jrebeng Kidul"/>
    <s v="Kompag"/>
    <s v="Kel. Jrebeng Kidul Kec. Wonoasih"/>
    <m/>
    <m/>
  </r>
</pivotCacheRecords>
</file>

<file path=xl/pivotCache/pivotCacheRecords3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">
  <r>
    <n v="2025"/>
    <s v="35.74.03"/>
    <x v="0"/>
    <s v="35.74.03.1002"/>
    <s v="Mangunharjo"/>
    <s v="Wisata Kum Kum"/>
    <s v="Pelabuhan Perikanan Pantai Kel. Mangunharjo Kec. Mayangan"/>
    <m/>
    <m/>
  </r>
</pivotCacheRecords>
</file>

<file path=xl/pivotCache/pivotCacheRecords3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n v="2025"/>
    <s v="35.74.01"/>
    <x v="0"/>
    <s v="35.74.01.1001"/>
    <s v="Ketapang"/>
    <n v="0"/>
  </r>
  <r>
    <n v="2025"/>
    <s v="35.74.01"/>
    <x v="0"/>
    <s v="35.74.01.1002"/>
    <s v="Triwung Lor"/>
    <n v="0"/>
  </r>
  <r>
    <n v="2025"/>
    <s v="35.74.01"/>
    <x v="0"/>
    <s v="35.74.01.1003"/>
    <s v="Triwung Kidul"/>
    <n v="0"/>
  </r>
  <r>
    <n v="2025"/>
    <s v="35.74.01"/>
    <x v="0"/>
    <s v="35.74.01.1007"/>
    <s v="Pohsangit Kidul"/>
    <n v="0"/>
  </r>
  <r>
    <n v="2025"/>
    <s v="35.74.01"/>
    <x v="0"/>
    <s v="35.74.01.1008"/>
    <s v="Kademangan"/>
    <n v="0"/>
  </r>
  <r>
    <n v="2025"/>
    <s v="35.74.01"/>
    <x v="0"/>
    <s v="35.74.01.1009"/>
    <s v="Pilang"/>
    <n v="0"/>
  </r>
  <r>
    <n v="2025"/>
    <s v="35.74.02"/>
    <x v="1"/>
    <s v="35.74.02.1001"/>
    <s v="Jrebeng Kidul"/>
    <n v="0"/>
  </r>
  <r>
    <n v="2025"/>
    <s v="35.74.02"/>
    <x v="1"/>
    <s v="35.74.02.1002"/>
    <s v="Pakistaji"/>
    <n v="0"/>
  </r>
  <r>
    <n v="2025"/>
    <s v="35.74.02"/>
    <x v="1"/>
    <s v="35.74.02.1003"/>
    <s v="Kedunggaleng"/>
    <n v="0"/>
  </r>
  <r>
    <n v="2025"/>
    <s v="35.74.02"/>
    <x v="1"/>
    <s v="35.74.02.1005"/>
    <s v="Kedung Asem"/>
    <n v="0"/>
  </r>
  <r>
    <n v="2025"/>
    <s v="35.74.02"/>
    <x v="1"/>
    <s v="35.74.02.1006"/>
    <s v="Sumber Taman"/>
    <n v="0"/>
  </r>
  <r>
    <n v="2025"/>
    <s v="35.74.02"/>
    <x v="1"/>
    <s v="35.74.02.1007"/>
    <s v="Wonoasih"/>
    <n v="0"/>
  </r>
  <r>
    <n v="2025"/>
    <s v="35.74.03"/>
    <x v="2"/>
    <s v="35.74.03.1001"/>
    <s v="Mayangan"/>
    <n v="0"/>
  </r>
  <r>
    <n v="2025"/>
    <s v="35.74.03"/>
    <x v="2"/>
    <s v="35.74.03.1002"/>
    <s v="Mangunharjo"/>
    <n v="0"/>
  </r>
  <r>
    <n v="2025"/>
    <s v="35.74.03"/>
    <x v="2"/>
    <s v="35.74.03.1004"/>
    <s v="Jati"/>
    <n v="0"/>
  </r>
  <r>
    <n v="2025"/>
    <s v="35.74.03"/>
    <x v="2"/>
    <s v="35.74.03.1007"/>
    <s v="Sukabumi"/>
    <n v="1"/>
  </r>
  <r>
    <n v="2025"/>
    <s v="35.74.03"/>
    <x v="2"/>
    <s v="35.74.03.1010"/>
    <s v="Wiroborang"/>
    <n v="0"/>
  </r>
  <r>
    <n v="2025"/>
    <s v="35.74.04"/>
    <x v="3"/>
    <s v="35.74.04.1001"/>
    <s v="Tisnonegaran"/>
    <n v="0"/>
  </r>
  <r>
    <n v="2025"/>
    <s v="35.74.04"/>
    <x v="3"/>
    <s v="35.74.04.1002"/>
    <s v="Sukoharjo"/>
    <n v="0"/>
  </r>
  <r>
    <n v="2025"/>
    <s v="35.74.04"/>
    <x v="3"/>
    <s v="35.74.04.1003"/>
    <s v="Kanigaran"/>
    <n v="2"/>
  </r>
  <r>
    <n v="2025"/>
    <s v="35.74.04"/>
    <x v="3"/>
    <s v="35.74.04.1004"/>
    <s v="Kebonsari Wetan"/>
    <n v="0"/>
  </r>
  <r>
    <n v="2025"/>
    <s v="35.74.04"/>
    <x v="3"/>
    <s v="35.74.04.1005"/>
    <s v="Curahgrinting"/>
    <n v="0"/>
  </r>
  <r>
    <n v="2025"/>
    <s v="35.74.04"/>
    <x v="3"/>
    <s v="35.74.04.1006"/>
    <s v="Kebonsari Kulon"/>
    <n v="0"/>
  </r>
  <r>
    <n v="2025"/>
    <s v="35.74.05"/>
    <x v="4"/>
    <s v="35.74.05.1001"/>
    <s v="Jrebeng Kulon"/>
    <n v="0"/>
  </r>
  <r>
    <n v="2025"/>
    <s v="35.74.05"/>
    <x v="4"/>
    <s v="35.74.05.1002"/>
    <s v="Kareng Lor"/>
    <n v="0"/>
  </r>
  <r>
    <n v="2025"/>
    <s v="35.74.05"/>
    <x v="4"/>
    <s v="35.74.05.1003"/>
    <s v="Sumber Wetan"/>
    <n v="0"/>
  </r>
  <r>
    <n v="2025"/>
    <s v="35.74.05"/>
    <x v="4"/>
    <s v="35.74.05.1004"/>
    <s v="Jrebeng Lor"/>
    <n v="0"/>
  </r>
  <r>
    <n v="2025"/>
    <s v="35.74.05"/>
    <x v="4"/>
    <s v="35.74.05.1005"/>
    <s v="Kedopok"/>
    <n v="1"/>
  </r>
  <r>
    <n v="2025"/>
    <s v="35.74.05"/>
    <x v="4"/>
    <s v="35.74.05.1006"/>
    <s v="Jrebeng Wetan"/>
    <n v="2"/>
  </r>
</pivotCacheRecords>
</file>

<file path=xl/pivotCache/pivotCacheRecords3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n v="2025"/>
    <s v="35.74.03"/>
    <x v="0"/>
    <s v="35.74.03.1007"/>
    <s v="Sukabumi"/>
    <s v="Vias Beauty Wellness Spa &amp; Treatment"/>
    <s v="Jl. Dr. Moch Saleh No.8 Kel. Sukabumi Kec. Mayangan"/>
    <m/>
    <m/>
  </r>
  <r>
    <n v="2025"/>
    <s v="35.74.04"/>
    <x v="1"/>
    <s v="35.74.04.1003"/>
    <s v="Kanigaran"/>
    <s v="Amalia Beauty Studio"/>
    <s v="Jl. Cokroaminoto No.26D Kel. Kanigaran Kec. Kanigaran"/>
    <m/>
    <m/>
  </r>
  <r>
    <n v="2025"/>
    <s v="35.74.04"/>
    <x v="1"/>
    <s v="35.74.04.1003"/>
    <s v="Kanigaran"/>
    <s v="Kaisar Salon dan Spa"/>
    <s v="Jl. Gubernur Suryo Selatan Blok B.01 Kel. Kanigaran Kec. Kanigaran"/>
    <m/>
    <m/>
  </r>
  <r>
    <n v="2025"/>
    <s v="35.74.05"/>
    <x v="2"/>
    <s v="35.74.05.1005"/>
    <s v="Kedopok"/>
    <s v="Almeera Beauty"/>
    <s v="Ruko Depan Pasar Buah Mastrip Jl. Mastrip No.95 Kel. Kedopok Kec. Kedopok"/>
    <m/>
    <m/>
  </r>
  <r>
    <n v="2025"/>
    <s v="35.74.05"/>
    <x v="2"/>
    <s v="35.74.05.1006"/>
    <s v="Jrebeng Wetan"/>
    <s v="Asri Beauty Spa dan Salon"/>
    <s v="Jl. Indragiri Kel. Jrebeng Wetan Kec. Kedopok"/>
    <m/>
    <m/>
  </r>
  <r>
    <n v="2025"/>
    <s v="35.74.05"/>
    <x v="2"/>
    <s v="35.74.05.1006"/>
    <s v="Jrebeng Wetan"/>
    <s v="Zahra Home Spa &amp; Beauty"/>
    <s v="Jl. Mastrip Gg. Kelapa Sawit No.60 Kel. Jrebeng Wetan Kec. Kedopok"/>
    <m/>
    <m/>
  </r>
</pivotCacheRecords>
</file>

<file path=xl/pivotCache/pivotCacheRecords3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n v="2025"/>
    <s v="35.74.01"/>
    <x v="0"/>
    <s v="35.74.01.1001"/>
    <s v="Ketapang"/>
    <n v="1"/>
  </r>
  <r>
    <n v="2025"/>
    <s v="35.74.01"/>
    <x v="0"/>
    <s v="35.74.01.1002"/>
    <s v="Triwung Lor"/>
    <n v="0"/>
  </r>
  <r>
    <n v="2025"/>
    <s v="35.74.01"/>
    <x v="0"/>
    <s v="35.74.01.1003"/>
    <s v="Triwung Kidul"/>
    <n v="0"/>
  </r>
  <r>
    <n v="2025"/>
    <s v="35.74.01"/>
    <x v="0"/>
    <s v="35.74.01.1007"/>
    <s v="Pohsangit Kidul"/>
    <n v="0"/>
  </r>
  <r>
    <n v="2025"/>
    <s v="35.74.01"/>
    <x v="0"/>
    <s v="35.74.01.1008"/>
    <s v="Kademangan"/>
    <n v="0"/>
  </r>
  <r>
    <n v="2025"/>
    <s v="35.74.01"/>
    <x v="0"/>
    <s v="35.74.01.1009"/>
    <s v="Pilang"/>
    <n v="0"/>
  </r>
  <r>
    <n v="2025"/>
    <s v="35.74.02"/>
    <x v="1"/>
    <s v="35.74.02.1001"/>
    <s v="Jrebeng Kidul"/>
    <n v="0"/>
  </r>
  <r>
    <n v="2025"/>
    <s v="35.74.02"/>
    <x v="1"/>
    <s v="35.74.02.1002"/>
    <s v="Pakistaji"/>
    <n v="0"/>
  </r>
  <r>
    <n v="2025"/>
    <s v="35.74.02"/>
    <x v="1"/>
    <s v="35.74.02.1003"/>
    <s v="Kedunggaleng"/>
    <n v="0"/>
  </r>
  <r>
    <n v="2025"/>
    <s v="35.74.02"/>
    <x v="1"/>
    <s v="35.74.02.1005"/>
    <s v="Kedung Asem"/>
    <n v="0"/>
  </r>
  <r>
    <n v="2025"/>
    <s v="35.74.02"/>
    <x v="1"/>
    <s v="35.74.02.1006"/>
    <s v="Sumber Taman"/>
    <n v="0"/>
  </r>
  <r>
    <n v="2025"/>
    <s v="35.74.02"/>
    <x v="1"/>
    <s v="35.74.02.1007"/>
    <s v="Wonoasih"/>
    <n v="0"/>
  </r>
  <r>
    <n v="2025"/>
    <s v="35.74.03"/>
    <x v="2"/>
    <s v="35.74.03.1001"/>
    <s v="Mayangan"/>
    <n v="0"/>
  </r>
  <r>
    <n v="2025"/>
    <s v="35.74.03"/>
    <x v="2"/>
    <s v="35.74.03.1002"/>
    <s v="Mangunharjo"/>
    <n v="1"/>
  </r>
  <r>
    <n v="2025"/>
    <s v="35.74.03"/>
    <x v="2"/>
    <s v="35.74.03.1004"/>
    <s v="Jati"/>
    <n v="0"/>
  </r>
  <r>
    <n v="2025"/>
    <s v="35.74.03"/>
    <x v="2"/>
    <s v="35.74.03.1007"/>
    <s v="Sukabumi"/>
    <n v="0"/>
  </r>
  <r>
    <n v="2025"/>
    <s v="35.74.03"/>
    <x v="2"/>
    <s v="35.74.03.1010"/>
    <s v="Wiroborang"/>
    <n v="0"/>
  </r>
  <r>
    <n v="2025"/>
    <s v="35.74.04"/>
    <x v="3"/>
    <s v="35.74.04.1001"/>
    <s v="Tisnonegaran"/>
    <n v="0"/>
  </r>
  <r>
    <n v="2025"/>
    <s v="35.74.04"/>
    <x v="3"/>
    <s v="35.74.04.1002"/>
    <s v="Sukoharjo"/>
    <n v="0"/>
  </r>
  <r>
    <n v="2025"/>
    <s v="35.74.04"/>
    <x v="3"/>
    <s v="35.74.04.1003"/>
    <s v="Kanigaran"/>
    <n v="0"/>
  </r>
  <r>
    <n v="2025"/>
    <s v="35.74.04"/>
    <x v="3"/>
    <s v="35.74.04.1004"/>
    <s v="Kebonsari Wetan"/>
    <n v="0"/>
  </r>
  <r>
    <n v="2025"/>
    <s v="35.74.04"/>
    <x v="3"/>
    <s v="35.74.04.1005"/>
    <s v="Curahgrinting"/>
    <n v="0"/>
  </r>
  <r>
    <n v="2025"/>
    <s v="35.74.04"/>
    <x v="3"/>
    <s v="35.74.04.1006"/>
    <s v="Kebonsari Kulon"/>
    <n v="0"/>
  </r>
  <r>
    <n v="2025"/>
    <s v="35.74.05"/>
    <x v="4"/>
    <s v="35.74.05.1001"/>
    <s v="Jrebeng Kulon"/>
    <n v="0"/>
  </r>
  <r>
    <n v="2025"/>
    <s v="35.74.05"/>
    <x v="4"/>
    <s v="35.74.05.1002"/>
    <s v="Kareng Lor"/>
    <n v="1"/>
  </r>
  <r>
    <n v="2025"/>
    <s v="35.74.05"/>
    <x v="4"/>
    <s v="35.74.05.1003"/>
    <s v="Sumber Wetan"/>
    <n v="0"/>
  </r>
  <r>
    <n v="2025"/>
    <s v="35.74.05"/>
    <x v="4"/>
    <s v="35.74.05.1004"/>
    <s v="Jrebeng Lor"/>
    <n v="0"/>
  </r>
  <r>
    <n v="2025"/>
    <s v="35.74.05"/>
    <x v="4"/>
    <s v="35.74.05.1005"/>
    <s v="Kedopok"/>
    <n v="0"/>
  </r>
  <r>
    <n v="2025"/>
    <s v="35.74.05"/>
    <x v="4"/>
    <s v="35.74.05.1006"/>
    <s v="Jrebeng Wetan"/>
    <n v="0"/>
  </r>
</pivotCacheRecords>
</file>

<file path=xl/pivotCache/pivotCacheRecords3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">
  <r>
    <n v="2025"/>
    <s v="35.74.05"/>
    <x v="0"/>
    <s v="35.74.05.1002"/>
    <s v="Kareng Lor"/>
    <s v="OM. New RGS"/>
    <s v="Jl. Progo No.103 RT.01 RW.04 , Kel. Kareng Lor Kec. Kedopok"/>
    <m/>
    <m/>
  </r>
  <r>
    <n v="2025"/>
    <s v="35.74.03"/>
    <x v="1"/>
    <s v="35.74.03.1002"/>
    <s v="Mangunharjo"/>
    <s v="CV. Ria Prima"/>
    <s v="Jl. KH. Saman Hudi No.01 RT.01 RW.03, Kel. Mangunharjo Kec. Mayangan"/>
    <m/>
    <m/>
  </r>
  <r>
    <n v="2025"/>
    <s v="35.74.01"/>
    <x v="2"/>
    <s v="35.74.01.1001"/>
    <s v="Ketapang"/>
    <s v="CV. Kusuma Digital Printing"/>
    <s v="Jl. Kinibalu I/41 RT.01 RW.03 Kel. Ketapang Kec. Kademangan"/>
    <m/>
    <m/>
  </r>
</pivotCacheRecords>
</file>

<file path=xl/pivotCache/pivotCacheRecords3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">
  <r>
    <n v="2025"/>
    <s v="35.74.03"/>
    <x v="0"/>
    <s v="35.74.03.1002"/>
    <s v="Mangunharjo"/>
    <s v="Kolam Renang BAYUANGGA"/>
    <s v="Jl. Hayam Wuruk Kel. Mangunharjo Kec. Mayangan Kota Probolinggo"/>
    <m/>
    <m/>
  </r>
  <r>
    <n v="2025"/>
    <s v="35.74.05"/>
    <x v="1"/>
    <s v="35.74.05.1005"/>
    <s v="Kedopok"/>
    <s v="Kolam Renang OLIMPIC"/>
    <s v="Jl. Mastrip Kel. Kedopok Kec. Kedopok Kota Probolinggo"/>
    <m/>
    <m/>
  </r>
  <r>
    <n v="2025"/>
    <s v="35.74.02"/>
    <x v="2"/>
    <s v="35.74.02.1002"/>
    <s v="Pakistaji"/>
    <s v="Putra Papua Water Park"/>
    <s v="Jl. Ir. Sutami Kel. Pakistaji Kec. Wonoasih"/>
    <m/>
    <m/>
  </r>
</pivotCacheRecords>
</file>

<file path=xl/pivotCache/pivotCacheRecords3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">
  <r>
    <n v="2025"/>
    <s v="35.74.01"/>
    <x v="0"/>
    <s v="35.74.01.1001"/>
    <s v="Ketapang"/>
    <x v="0"/>
    <n v="0"/>
  </r>
  <r>
    <n v="2025"/>
    <s v="35.74.01"/>
    <x v="0"/>
    <s v="35.74.01.1001"/>
    <s v="Ketapang"/>
    <x v="1"/>
    <n v="0"/>
  </r>
  <r>
    <n v="2025"/>
    <s v="35.74.01"/>
    <x v="0"/>
    <s v="35.74.01.1002"/>
    <s v="Triwung Lor"/>
    <x v="0"/>
    <n v="0"/>
  </r>
  <r>
    <n v="2025"/>
    <s v="35.74.01"/>
    <x v="0"/>
    <s v="35.74.01.1002"/>
    <s v="Triwung Lor"/>
    <x v="1"/>
    <n v="0"/>
  </r>
  <r>
    <n v="2025"/>
    <s v="35.74.01"/>
    <x v="0"/>
    <s v="35.74.01.1003"/>
    <s v="Triwung Kidul"/>
    <x v="0"/>
    <n v="1"/>
  </r>
  <r>
    <n v="2025"/>
    <s v="35.74.01"/>
    <x v="0"/>
    <s v="35.74.01.1003"/>
    <s v="Triwung Kidul"/>
    <x v="1"/>
    <n v="0"/>
  </r>
  <r>
    <n v="2025"/>
    <s v="35.74.01"/>
    <x v="0"/>
    <s v="35.74.01.1007"/>
    <s v="Pohsangit Kidul"/>
    <x v="0"/>
    <n v="0"/>
  </r>
  <r>
    <n v="2025"/>
    <s v="35.74.01"/>
    <x v="0"/>
    <s v="35.74.01.1007"/>
    <s v="Pohsangit Kidul"/>
    <x v="1"/>
    <n v="0"/>
  </r>
  <r>
    <n v="2025"/>
    <s v="35.74.01"/>
    <x v="0"/>
    <s v="35.74.01.1008"/>
    <s v="Kademangan"/>
    <x v="0"/>
    <n v="0"/>
  </r>
  <r>
    <n v="2025"/>
    <s v="35.74.01"/>
    <x v="0"/>
    <s v="35.74.01.1008"/>
    <s v="Kademangan"/>
    <x v="1"/>
    <n v="0"/>
  </r>
  <r>
    <n v="2025"/>
    <s v="35.74.01"/>
    <x v="0"/>
    <s v="35.74.01.1009"/>
    <s v="Pilang"/>
    <x v="0"/>
    <n v="0"/>
  </r>
  <r>
    <n v="2025"/>
    <s v="35.74.01"/>
    <x v="0"/>
    <s v="35.74.01.1009"/>
    <s v="Pilang"/>
    <x v="1"/>
    <n v="0"/>
  </r>
  <r>
    <n v="2025"/>
    <s v="35.74.02"/>
    <x v="1"/>
    <s v="35.74.02.1001"/>
    <s v="Jrebeng Kidul"/>
    <x v="0"/>
    <n v="0"/>
  </r>
  <r>
    <n v="2025"/>
    <s v="35.74.02"/>
    <x v="1"/>
    <s v="35.74.02.1001"/>
    <s v="Jrebeng Kidul"/>
    <x v="1"/>
    <n v="0"/>
  </r>
  <r>
    <n v="2025"/>
    <s v="35.74.02"/>
    <x v="1"/>
    <s v="35.74.02.1002"/>
    <s v="Pakistaji"/>
    <x v="0"/>
    <n v="0"/>
  </r>
  <r>
    <n v="2025"/>
    <s v="35.74.02"/>
    <x v="1"/>
    <s v="35.74.02.1002"/>
    <s v="Pakistaji"/>
    <x v="1"/>
    <n v="0"/>
  </r>
  <r>
    <n v="2025"/>
    <s v="35.74.02"/>
    <x v="1"/>
    <s v="35.74.02.1003"/>
    <s v="Kedunggaleng"/>
    <x v="0"/>
    <n v="0"/>
  </r>
  <r>
    <n v="2025"/>
    <s v="35.74.02"/>
    <x v="1"/>
    <s v="35.74.02.1003"/>
    <s v="Kedunggaleng"/>
    <x v="1"/>
    <n v="0"/>
  </r>
  <r>
    <n v="2025"/>
    <s v="35.74.02"/>
    <x v="1"/>
    <s v="35.74.02.1005"/>
    <s v="Kedung Asem"/>
    <x v="0"/>
    <n v="0"/>
  </r>
  <r>
    <n v="2025"/>
    <s v="35.74.02"/>
    <x v="1"/>
    <s v="35.74.02.1005"/>
    <s v="Kedung Asem"/>
    <x v="1"/>
    <n v="0"/>
  </r>
  <r>
    <n v="2025"/>
    <s v="35.74.02"/>
    <x v="1"/>
    <s v="35.74.02.1006"/>
    <s v="Sumber Taman"/>
    <x v="0"/>
    <n v="0"/>
  </r>
  <r>
    <n v="2025"/>
    <s v="35.74.02"/>
    <x v="1"/>
    <s v="35.74.02.1006"/>
    <s v="Sumber Taman"/>
    <x v="1"/>
    <n v="0"/>
  </r>
  <r>
    <n v="2025"/>
    <s v="35.74.02"/>
    <x v="1"/>
    <s v="35.74.02.1007"/>
    <s v="Wonoasih"/>
    <x v="0"/>
    <n v="0"/>
  </r>
  <r>
    <n v="2025"/>
    <s v="35.74.02"/>
    <x v="1"/>
    <s v="35.74.02.1007"/>
    <s v="Wonoasih"/>
    <x v="1"/>
    <n v="0"/>
  </r>
  <r>
    <n v="2025"/>
    <s v="35.74.03"/>
    <x v="2"/>
    <s v="35.74.03.1001"/>
    <s v="Mayangan"/>
    <x v="0"/>
    <n v="0"/>
  </r>
  <r>
    <n v="2025"/>
    <s v="35.74.03"/>
    <x v="2"/>
    <s v="35.74.03.1001"/>
    <s v="Mayangan"/>
    <x v="1"/>
    <n v="0"/>
  </r>
  <r>
    <n v="2025"/>
    <s v="35.74.03"/>
    <x v="2"/>
    <s v="35.74.03.1002"/>
    <s v="Mangunharjo"/>
    <x v="0"/>
    <n v="0"/>
  </r>
  <r>
    <n v="2025"/>
    <s v="35.74.03"/>
    <x v="2"/>
    <s v="35.74.03.1002"/>
    <s v="Mangunharjo"/>
    <x v="1"/>
    <n v="1"/>
  </r>
  <r>
    <n v="2025"/>
    <s v="35.74.03"/>
    <x v="2"/>
    <s v="35.74.03.1004"/>
    <s v="Jati"/>
    <x v="0"/>
    <n v="0"/>
  </r>
  <r>
    <n v="2025"/>
    <s v="35.74.03"/>
    <x v="2"/>
    <s v="35.74.03.1004"/>
    <s v="Jati"/>
    <x v="1"/>
    <n v="0"/>
  </r>
  <r>
    <n v="2025"/>
    <s v="35.74.03"/>
    <x v="2"/>
    <s v="35.74.03.1007"/>
    <s v="Sukabumi"/>
    <x v="0"/>
    <n v="0"/>
  </r>
  <r>
    <n v="2025"/>
    <s v="35.74.03"/>
    <x v="2"/>
    <s v="35.74.03.1007"/>
    <s v="Sukabumi"/>
    <x v="1"/>
    <n v="0"/>
  </r>
  <r>
    <n v="2025"/>
    <s v="35.74.03"/>
    <x v="2"/>
    <s v="35.74.03.1010"/>
    <s v="Wiroborang"/>
    <x v="0"/>
    <n v="1"/>
  </r>
  <r>
    <n v="2025"/>
    <s v="35.74.03"/>
    <x v="2"/>
    <s v="35.74.03.1010"/>
    <s v="Wiroborang"/>
    <x v="1"/>
    <n v="0"/>
  </r>
  <r>
    <n v="2025"/>
    <s v="35.74.04"/>
    <x v="3"/>
    <s v="35.74.04.1001"/>
    <s v="Tisnonegaran"/>
    <x v="0"/>
    <n v="0"/>
  </r>
  <r>
    <n v="2025"/>
    <s v="35.74.04"/>
    <x v="3"/>
    <s v="35.74.04.1001"/>
    <s v="Tisnonegaran"/>
    <x v="1"/>
    <n v="0"/>
  </r>
  <r>
    <n v="2025"/>
    <s v="35.74.04"/>
    <x v="3"/>
    <s v="35.74.04.1002"/>
    <s v="Sukoharjo"/>
    <x v="0"/>
    <n v="0"/>
  </r>
  <r>
    <n v="2025"/>
    <s v="35.74.04"/>
    <x v="3"/>
    <s v="35.74.04.1002"/>
    <s v="Sukoharjo"/>
    <x v="1"/>
    <n v="0"/>
  </r>
  <r>
    <n v="2025"/>
    <s v="35.74.04"/>
    <x v="3"/>
    <s v="35.74.04.1003"/>
    <s v="Kanigaran"/>
    <x v="0"/>
    <n v="1"/>
  </r>
  <r>
    <n v="2025"/>
    <s v="35.74.04"/>
    <x v="3"/>
    <s v="35.74.04.1003"/>
    <s v="Kanigaran"/>
    <x v="1"/>
    <n v="0"/>
  </r>
  <r>
    <n v="2025"/>
    <s v="35.74.04"/>
    <x v="3"/>
    <s v="35.74.04.1004"/>
    <s v="Kebonsari Wetan"/>
    <x v="0"/>
    <n v="0"/>
  </r>
  <r>
    <n v="2025"/>
    <s v="35.74.04"/>
    <x v="3"/>
    <s v="35.74.04.1004"/>
    <s v="Kebonsari Wetan"/>
    <x v="1"/>
    <n v="0"/>
  </r>
  <r>
    <n v="2025"/>
    <s v="35.74.04"/>
    <x v="3"/>
    <s v="35.74.04.1005"/>
    <s v="Curahgrinting"/>
    <x v="0"/>
    <n v="0"/>
  </r>
  <r>
    <n v="2025"/>
    <s v="35.74.04"/>
    <x v="3"/>
    <s v="35.74.04.1005"/>
    <s v="Curahgrinting"/>
    <x v="1"/>
    <n v="0"/>
  </r>
  <r>
    <n v="2025"/>
    <s v="35.74.04"/>
    <x v="3"/>
    <s v="35.74.04.1006"/>
    <s v="Kebonsari Kulon"/>
    <x v="0"/>
    <n v="0"/>
  </r>
  <r>
    <n v="2025"/>
    <s v="35.74.04"/>
    <x v="3"/>
    <s v="35.74.04.1006"/>
    <s v="Kebonsari Kulon"/>
    <x v="1"/>
    <n v="0"/>
  </r>
  <r>
    <n v="2025"/>
    <s v="35.74.05"/>
    <x v="4"/>
    <s v="35.74.05.1001"/>
    <s v="Jrebeng Kulon"/>
    <x v="0"/>
    <n v="0"/>
  </r>
  <r>
    <n v="2025"/>
    <s v="35.74.05"/>
    <x v="4"/>
    <s v="35.74.05.1001"/>
    <s v="Jrebeng Kulon"/>
    <x v="1"/>
    <n v="0"/>
  </r>
  <r>
    <n v="2025"/>
    <s v="35.74.05"/>
    <x v="4"/>
    <s v="35.74.05.1002"/>
    <s v="Kareng Lor"/>
    <x v="0"/>
    <n v="0"/>
  </r>
  <r>
    <n v="2025"/>
    <s v="35.74.05"/>
    <x v="4"/>
    <s v="35.74.05.1002"/>
    <s v="Kareng Lor"/>
    <x v="1"/>
    <n v="0"/>
  </r>
  <r>
    <n v="2025"/>
    <s v="35.74.05"/>
    <x v="4"/>
    <s v="35.74.05.1003"/>
    <s v="Sumber Wetan"/>
    <x v="0"/>
    <n v="0"/>
  </r>
  <r>
    <n v="2025"/>
    <s v="35.74.05"/>
    <x v="4"/>
    <s v="35.74.05.1003"/>
    <s v="Sumber Wetan"/>
    <x v="1"/>
    <n v="0"/>
  </r>
  <r>
    <n v="2025"/>
    <s v="35.74.05"/>
    <x v="4"/>
    <s v="35.74.05.1004"/>
    <s v="Jrebeng Lor"/>
    <x v="0"/>
    <n v="1"/>
  </r>
  <r>
    <n v="2025"/>
    <s v="35.74.05"/>
    <x v="4"/>
    <s v="35.74.05.1004"/>
    <s v="Jrebeng Lor"/>
    <x v="1"/>
    <n v="0"/>
  </r>
  <r>
    <n v="2025"/>
    <s v="35.74.05"/>
    <x v="4"/>
    <s v="35.74.05.1005"/>
    <s v="Kedopok"/>
    <x v="0"/>
    <n v="1"/>
  </r>
  <r>
    <n v="2025"/>
    <s v="35.74.05"/>
    <x v="4"/>
    <s v="35.74.05.1005"/>
    <s v="Kedopok"/>
    <x v="1"/>
    <n v="0"/>
  </r>
  <r>
    <n v="2025"/>
    <s v="35.74.05"/>
    <x v="4"/>
    <s v="35.74.05.1006"/>
    <s v="Jrebeng Wetan"/>
    <x v="0"/>
    <n v="0"/>
  </r>
  <r>
    <n v="2025"/>
    <s v="35.74.05"/>
    <x v="4"/>
    <s v="35.74.05.1006"/>
    <s v="Jrebeng Wetan"/>
    <x v="1"/>
    <n v="0"/>
  </r>
</pivotCacheRecords>
</file>

<file path=xl/pivotCache/pivotCacheRecords3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1">
  <r>
    <n v="2025"/>
    <s v="35.74.01"/>
    <x v="0"/>
    <s v="35.74.01.1001"/>
    <s v="Ketapang"/>
    <x v="0"/>
    <n v="2"/>
  </r>
  <r>
    <n v="2025"/>
    <s v="35.74.01"/>
    <x v="0"/>
    <s v="35.74.01.1001"/>
    <s v="Ketapang"/>
    <x v="1"/>
    <n v="0"/>
  </r>
  <r>
    <n v="2025"/>
    <s v="35.74.01"/>
    <x v="0"/>
    <s v="35.74.01.1001"/>
    <s v="Ketapang"/>
    <x v="2"/>
    <n v="0"/>
  </r>
  <r>
    <n v="2025"/>
    <s v="35.74.01"/>
    <x v="0"/>
    <s v="35.74.01.1001"/>
    <s v="Ketapang"/>
    <x v="3"/>
    <n v="0"/>
  </r>
  <r>
    <n v="2025"/>
    <s v="35.74.01"/>
    <x v="0"/>
    <s v="35.74.01.1001"/>
    <s v="Ketapang"/>
    <x v="4"/>
    <n v="0"/>
  </r>
  <r>
    <n v="2025"/>
    <s v="35.74.01"/>
    <x v="0"/>
    <s v="35.74.01.1001"/>
    <s v="Ketapang"/>
    <x v="5"/>
    <n v="0"/>
  </r>
  <r>
    <n v="2025"/>
    <s v="35.74.01"/>
    <x v="0"/>
    <s v="35.74.01.1001"/>
    <s v="Ketapang"/>
    <x v="6"/>
    <n v="0"/>
  </r>
  <r>
    <n v="2025"/>
    <s v="35.74.01"/>
    <x v="0"/>
    <s v="35.74.01.1001"/>
    <s v="Ketapang"/>
    <x v="7"/>
    <n v="0"/>
  </r>
  <r>
    <n v="2025"/>
    <s v="35.74.01"/>
    <x v="0"/>
    <s v="35.74.01.1001"/>
    <s v="Ketapang"/>
    <x v="8"/>
    <n v="1"/>
  </r>
  <r>
    <n v="2025"/>
    <s v="35.74.01"/>
    <x v="0"/>
    <s v="35.74.01.1002"/>
    <s v="Triwung Lor"/>
    <x v="0"/>
    <n v="0"/>
  </r>
  <r>
    <n v="2025"/>
    <s v="35.74.01"/>
    <x v="0"/>
    <s v="35.74.01.1002"/>
    <s v="Triwung Lor"/>
    <x v="1"/>
    <n v="0"/>
  </r>
  <r>
    <n v="2025"/>
    <s v="35.74.01"/>
    <x v="0"/>
    <s v="35.74.01.1002"/>
    <s v="Triwung Lor"/>
    <x v="2"/>
    <n v="0"/>
  </r>
  <r>
    <n v="2025"/>
    <s v="35.74.01"/>
    <x v="0"/>
    <s v="35.74.01.1002"/>
    <s v="Triwung Lor"/>
    <x v="3"/>
    <n v="0"/>
  </r>
  <r>
    <n v="2025"/>
    <s v="35.74.01"/>
    <x v="0"/>
    <s v="35.74.01.1002"/>
    <s v="Triwung Lor"/>
    <x v="4"/>
    <n v="0"/>
  </r>
  <r>
    <n v="2025"/>
    <s v="35.74.01"/>
    <x v="0"/>
    <s v="35.74.01.1002"/>
    <s v="Triwung Lor"/>
    <x v="5"/>
    <n v="2"/>
  </r>
  <r>
    <n v="2025"/>
    <s v="35.74.01"/>
    <x v="0"/>
    <s v="35.74.01.1002"/>
    <s v="Triwung Lor"/>
    <x v="6"/>
    <n v="0"/>
  </r>
  <r>
    <n v="2025"/>
    <s v="35.74.01"/>
    <x v="0"/>
    <s v="35.74.01.1002"/>
    <s v="Triwung Lor"/>
    <x v="7"/>
    <n v="0"/>
  </r>
  <r>
    <n v="2025"/>
    <s v="35.74.01"/>
    <x v="0"/>
    <s v="35.74.01.1002"/>
    <s v="Triwung Lor"/>
    <x v="8"/>
    <n v="0"/>
  </r>
  <r>
    <n v="2025"/>
    <s v="35.74.01"/>
    <x v="0"/>
    <s v="35.74.01.1003"/>
    <s v="Triwung Kidul"/>
    <x v="0"/>
    <n v="0"/>
  </r>
  <r>
    <n v="2025"/>
    <s v="35.74.01"/>
    <x v="0"/>
    <s v="35.74.01.1003"/>
    <s v="Triwung Kidul"/>
    <x v="1"/>
    <n v="0"/>
  </r>
  <r>
    <n v="2025"/>
    <s v="35.74.01"/>
    <x v="0"/>
    <s v="35.74.01.1003"/>
    <s v="Triwung Kidul"/>
    <x v="2"/>
    <n v="0"/>
  </r>
  <r>
    <n v="2025"/>
    <s v="35.74.01"/>
    <x v="0"/>
    <s v="35.74.01.1003"/>
    <s v="Triwung Kidul"/>
    <x v="3"/>
    <n v="0"/>
  </r>
  <r>
    <n v="2025"/>
    <s v="35.74.01"/>
    <x v="0"/>
    <s v="35.74.01.1003"/>
    <s v="Triwung Kidul"/>
    <x v="4"/>
    <n v="0"/>
  </r>
  <r>
    <n v="2025"/>
    <s v="35.74.01"/>
    <x v="0"/>
    <s v="35.74.01.1003"/>
    <s v="Triwung Kidul"/>
    <x v="5"/>
    <n v="0"/>
  </r>
  <r>
    <n v="2025"/>
    <s v="35.74.01"/>
    <x v="0"/>
    <s v="35.74.01.1003"/>
    <s v="Triwung Kidul"/>
    <x v="6"/>
    <n v="1"/>
  </r>
  <r>
    <n v="2025"/>
    <s v="35.74.01"/>
    <x v="0"/>
    <s v="35.74.01.1003"/>
    <s v="Triwung Kidul"/>
    <x v="7"/>
    <n v="0"/>
  </r>
  <r>
    <n v="2025"/>
    <s v="35.74.01"/>
    <x v="0"/>
    <s v="35.74.01.1003"/>
    <s v="Triwung Kidul"/>
    <x v="8"/>
    <n v="0"/>
  </r>
  <r>
    <n v="2025"/>
    <s v="35.74.01"/>
    <x v="0"/>
    <s v="35.74.01.1007"/>
    <s v="Pohsangit Kidul"/>
    <x v="0"/>
    <n v="0"/>
  </r>
  <r>
    <n v="2025"/>
    <s v="35.74.01"/>
    <x v="0"/>
    <s v="35.74.01.1007"/>
    <s v="Pohsangit Kidul"/>
    <x v="1"/>
    <n v="0"/>
  </r>
  <r>
    <n v="2025"/>
    <s v="35.74.01"/>
    <x v="0"/>
    <s v="35.74.01.1007"/>
    <s v="Pohsangit Kidul"/>
    <x v="2"/>
    <n v="0"/>
  </r>
  <r>
    <n v="2025"/>
    <s v="35.74.01"/>
    <x v="0"/>
    <s v="35.74.01.1007"/>
    <s v="Pohsangit Kidul"/>
    <x v="3"/>
    <n v="0"/>
  </r>
  <r>
    <n v="2025"/>
    <s v="35.74.01"/>
    <x v="0"/>
    <s v="35.74.01.1007"/>
    <s v="Pohsangit Kidul"/>
    <x v="4"/>
    <n v="0"/>
  </r>
  <r>
    <n v="2025"/>
    <s v="35.74.01"/>
    <x v="0"/>
    <s v="35.74.01.1007"/>
    <s v="Pohsangit Kidul"/>
    <x v="5"/>
    <n v="0"/>
  </r>
  <r>
    <n v="2025"/>
    <s v="35.74.01"/>
    <x v="0"/>
    <s v="35.74.01.1007"/>
    <s v="Pohsangit Kidul"/>
    <x v="6"/>
    <n v="0"/>
  </r>
  <r>
    <n v="2025"/>
    <s v="35.74.01"/>
    <x v="0"/>
    <s v="35.74.01.1007"/>
    <s v="Pohsangit Kidul"/>
    <x v="7"/>
    <n v="0"/>
  </r>
  <r>
    <n v="2025"/>
    <s v="35.74.01"/>
    <x v="0"/>
    <s v="35.74.01.1007"/>
    <s v="Pohsangit Kidul"/>
    <x v="8"/>
    <n v="0"/>
  </r>
  <r>
    <n v="2025"/>
    <s v="35.74.01"/>
    <x v="0"/>
    <s v="35.74.01.1008"/>
    <s v="Kademangan"/>
    <x v="0"/>
    <n v="1"/>
  </r>
  <r>
    <n v="2025"/>
    <s v="35.74.01"/>
    <x v="0"/>
    <s v="35.74.01.1008"/>
    <s v="Kademangan"/>
    <x v="1"/>
    <n v="0"/>
  </r>
  <r>
    <n v="2025"/>
    <s v="35.74.01"/>
    <x v="0"/>
    <s v="35.74.01.1008"/>
    <s v="Kademangan"/>
    <x v="2"/>
    <n v="0"/>
  </r>
  <r>
    <n v="2025"/>
    <s v="35.74.01"/>
    <x v="0"/>
    <s v="35.74.01.1008"/>
    <s v="Kademangan"/>
    <x v="3"/>
    <n v="0"/>
  </r>
  <r>
    <n v="2025"/>
    <s v="35.74.01"/>
    <x v="0"/>
    <s v="35.74.01.1008"/>
    <s v="Kademangan"/>
    <x v="4"/>
    <n v="0"/>
  </r>
  <r>
    <n v="2025"/>
    <s v="35.74.01"/>
    <x v="0"/>
    <s v="35.74.01.1008"/>
    <s v="Kademangan"/>
    <x v="5"/>
    <n v="0"/>
  </r>
  <r>
    <n v="2025"/>
    <s v="35.74.01"/>
    <x v="0"/>
    <s v="35.74.01.1008"/>
    <s v="Kademangan"/>
    <x v="6"/>
    <n v="0"/>
  </r>
  <r>
    <n v="2025"/>
    <s v="35.74.01"/>
    <x v="0"/>
    <s v="35.74.01.1008"/>
    <s v="Kademangan"/>
    <x v="7"/>
    <n v="0"/>
  </r>
  <r>
    <n v="2025"/>
    <s v="35.74.01"/>
    <x v="0"/>
    <s v="35.74.01.1008"/>
    <s v="Kademangan"/>
    <x v="8"/>
    <n v="0"/>
  </r>
  <r>
    <n v="2025"/>
    <s v="35.74.01"/>
    <x v="0"/>
    <s v="35.74.01.1009"/>
    <s v="Pilang"/>
    <x v="0"/>
    <n v="0"/>
  </r>
  <r>
    <n v="2025"/>
    <s v="35.74.01"/>
    <x v="0"/>
    <s v="35.74.01.1009"/>
    <s v="Pilang"/>
    <x v="1"/>
    <n v="0"/>
  </r>
  <r>
    <n v="2025"/>
    <s v="35.74.01"/>
    <x v="0"/>
    <s v="35.74.01.1009"/>
    <s v="Pilang"/>
    <x v="2"/>
    <n v="0"/>
  </r>
  <r>
    <n v="2025"/>
    <s v="35.74.01"/>
    <x v="0"/>
    <s v="35.74.01.1009"/>
    <s v="Pilang"/>
    <x v="3"/>
    <n v="0"/>
  </r>
  <r>
    <n v="2025"/>
    <s v="35.74.01"/>
    <x v="0"/>
    <s v="35.74.01.1009"/>
    <s v="Pilang"/>
    <x v="4"/>
    <n v="0"/>
  </r>
  <r>
    <n v="2025"/>
    <s v="35.74.01"/>
    <x v="0"/>
    <s v="35.74.01.1009"/>
    <s v="Pilang"/>
    <x v="5"/>
    <n v="0"/>
  </r>
  <r>
    <n v="2025"/>
    <s v="35.74.01"/>
    <x v="0"/>
    <s v="35.74.01.1009"/>
    <s v="Pilang"/>
    <x v="6"/>
    <n v="0"/>
  </r>
  <r>
    <n v="2025"/>
    <s v="35.74.01"/>
    <x v="0"/>
    <s v="35.74.01.1009"/>
    <s v="Pilang"/>
    <x v="7"/>
    <n v="0"/>
  </r>
  <r>
    <n v="2025"/>
    <s v="35.74.01"/>
    <x v="0"/>
    <s v="35.74.01.1009"/>
    <s v="Pilang"/>
    <x v="8"/>
    <n v="0"/>
  </r>
  <r>
    <n v="2025"/>
    <s v="35.74.02"/>
    <x v="1"/>
    <s v="35.74.02.1001"/>
    <s v="Jrebeng Kidul"/>
    <x v="0"/>
    <n v="0"/>
  </r>
  <r>
    <n v="2025"/>
    <s v="35.74.02"/>
    <x v="1"/>
    <s v="35.74.02.1001"/>
    <s v="Jrebeng Kidul"/>
    <x v="1"/>
    <n v="0"/>
  </r>
  <r>
    <n v="2025"/>
    <s v="35.74.02"/>
    <x v="1"/>
    <s v="35.74.02.1001"/>
    <s v="Jrebeng Kidul"/>
    <x v="2"/>
    <n v="0"/>
  </r>
  <r>
    <n v="2025"/>
    <s v="35.74.02"/>
    <x v="1"/>
    <s v="35.74.02.1001"/>
    <s v="Jrebeng Kidul"/>
    <x v="3"/>
    <n v="0"/>
  </r>
  <r>
    <n v="2025"/>
    <s v="35.74.02"/>
    <x v="1"/>
    <s v="35.74.02.1001"/>
    <s v="Jrebeng Kidul"/>
    <x v="4"/>
    <n v="0"/>
  </r>
  <r>
    <n v="2025"/>
    <s v="35.74.02"/>
    <x v="1"/>
    <s v="35.74.02.1001"/>
    <s v="Jrebeng Kidul"/>
    <x v="5"/>
    <n v="0"/>
  </r>
  <r>
    <n v="2025"/>
    <s v="35.74.02"/>
    <x v="1"/>
    <s v="35.74.02.1001"/>
    <s v="Jrebeng Kidul"/>
    <x v="6"/>
    <n v="0"/>
  </r>
  <r>
    <n v="2025"/>
    <s v="35.74.02"/>
    <x v="1"/>
    <s v="35.74.02.1001"/>
    <s v="Jrebeng Kidul"/>
    <x v="7"/>
    <n v="0"/>
  </r>
  <r>
    <n v="2025"/>
    <s v="35.74.02"/>
    <x v="1"/>
    <s v="35.74.02.1001"/>
    <s v="Jrebeng Kidul"/>
    <x v="8"/>
    <n v="0"/>
  </r>
  <r>
    <n v="2025"/>
    <s v="35.74.02"/>
    <x v="1"/>
    <s v="35.74.02.1002"/>
    <s v="Pakistaji"/>
    <x v="0"/>
    <n v="1"/>
  </r>
  <r>
    <n v="2025"/>
    <s v="35.74.02"/>
    <x v="1"/>
    <s v="35.74.02.1002"/>
    <s v="Pakistaji"/>
    <x v="1"/>
    <n v="0"/>
  </r>
  <r>
    <n v="2025"/>
    <s v="35.74.02"/>
    <x v="1"/>
    <s v="35.74.02.1002"/>
    <s v="Pakistaji"/>
    <x v="2"/>
    <n v="0"/>
  </r>
  <r>
    <n v="2025"/>
    <s v="35.74.02"/>
    <x v="1"/>
    <s v="35.74.02.1002"/>
    <s v="Pakistaji"/>
    <x v="3"/>
    <n v="0"/>
  </r>
  <r>
    <n v="2025"/>
    <s v="35.74.02"/>
    <x v="1"/>
    <s v="35.74.02.1002"/>
    <s v="Pakistaji"/>
    <x v="4"/>
    <n v="0"/>
  </r>
  <r>
    <n v="2025"/>
    <s v="35.74.02"/>
    <x v="1"/>
    <s v="35.74.02.1002"/>
    <s v="Pakistaji"/>
    <x v="5"/>
    <n v="0"/>
  </r>
  <r>
    <n v="2025"/>
    <s v="35.74.02"/>
    <x v="1"/>
    <s v="35.74.02.1002"/>
    <s v="Pakistaji"/>
    <x v="6"/>
    <n v="0"/>
  </r>
  <r>
    <n v="2025"/>
    <s v="35.74.02"/>
    <x v="1"/>
    <s v="35.74.02.1002"/>
    <s v="Pakistaji"/>
    <x v="7"/>
    <n v="0"/>
  </r>
  <r>
    <n v="2025"/>
    <s v="35.74.02"/>
    <x v="1"/>
    <s v="35.74.02.1002"/>
    <s v="Pakistaji"/>
    <x v="8"/>
    <n v="0"/>
  </r>
  <r>
    <n v="2025"/>
    <s v="35.74.02"/>
    <x v="1"/>
    <s v="35.74.02.1003"/>
    <s v="Kedunggaleng"/>
    <x v="0"/>
    <n v="0"/>
  </r>
  <r>
    <n v="2025"/>
    <s v="35.74.02"/>
    <x v="1"/>
    <s v="35.74.02.1003"/>
    <s v="Kedunggaleng"/>
    <x v="1"/>
    <n v="0"/>
  </r>
  <r>
    <n v="2025"/>
    <s v="35.74.02"/>
    <x v="1"/>
    <s v="35.74.02.1003"/>
    <s v="Kedunggaleng"/>
    <x v="2"/>
    <n v="0"/>
  </r>
  <r>
    <n v="2025"/>
    <s v="35.74.02"/>
    <x v="1"/>
    <s v="35.74.02.1003"/>
    <s v="Kedunggaleng"/>
    <x v="3"/>
    <n v="0"/>
  </r>
  <r>
    <n v="2025"/>
    <s v="35.74.02"/>
    <x v="1"/>
    <s v="35.74.02.1003"/>
    <s v="Kedunggaleng"/>
    <x v="4"/>
    <n v="0"/>
  </r>
  <r>
    <n v="2025"/>
    <s v="35.74.02"/>
    <x v="1"/>
    <s v="35.74.02.1003"/>
    <s v="Kedunggaleng"/>
    <x v="5"/>
    <n v="0"/>
  </r>
  <r>
    <n v="2025"/>
    <s v="35.74.02"/>
    <x v="1"/>
    <s v="35.74.02.1003"/>
    <s v="Kedunggaleng"/>
    <x v="6"/>
    <n v="0"/>
  </r>
  <r>
    <n v="2025"/>
    <s v="35.74.02"/>
    <x v="1"/>
    <s v="35.74.02.1003"/>
    <s v="Kedunggaleng"/>
    <x v="7"/>
    <n v="0"/>
  </r>
  <r>
    <n v="2025"/>
    <s v="35.74.02"/>
    <x v="1"/>
    <s v="35.74.02.1003"/>
    <s v="Kedunggaleng"/>
    <x v="8"/>
    <n v="0"/>
  </r>
  <r>
    <n v="2025"/>
    <s v="35.74.02"/>
    <x v="1"/>
    <s v="35.74.02.1005"/>
    <s v="Kedung Asem"/>
    <x v="0"/>
    <n v="1"/>
  </r>
  <r>
    <n v="2025"/>
    <s v="35.74.02"/>
    <x v="1"/>
    <s v="35.74.02.1005"/>
    <s v="Kedung Asem"/>
    <x v="1"/>
    <n v="0"/>
  </r>
  <r>
    <n v="2025"/>
    <s v="35.74.02"/>
    <x v="1"/>
    <s v="35.74.02.1005"/>
    <s v="Kedung Asem"/>
    <x v="2"/>
    <n v="0"/>
  </r>
  <r>
    <n v="2025"/>
    <s v="35.74.02"/>
    <x v="1"/>
    <s v="35.74.02.1005"/>
    <s v="Kedung Asem"/>
    <x v="3"/>
    <n v="0"/>
  </r>
  <r>
    <n v="2025"/>
    <s v="35.74.02"/>
    <x v="1"/>
    <s v="35.74.02.1005"/>
    <s v="Kedung Asem"/>
    <x v="4"/>
    <n v="0"/>
  </r>
  <r>
    <n v="2025"/>
    <s v="35.74.02"/>
    <x v="1"/>
    <s v="35.74.02.1005"/>
    <s v="Kedung Asem"/>
    <x v="5"/>
    <n v="0"/>
  </r>
  <r>
    <n v="2025"/>
    <s v="35.74.02"/>
    <x v="1"/>
    <s v="35.74.02.1005"/>
    <s v="Kedung Asem"/>
    <x v="6"/>
    <n v="0"/>
  </r>
  <r>
    <n v="2025"/>
    <s v="35.74.02"/>
    <x v="1"/>
    <s v="35.74.02.1005"/>
    <s v="Kedung Asem"/>
    <x v="7"/>
    <n v="0"/>
  </r>
  <r>
    <n v="2025"/>
    <s v="35.74.02"/>
    <x v="1"/>
    <s v="35.74.02.1005"/>
    <s v="Kedung Asem"/>
    <x v="8"/>
    <n v="0"/>
  </r>
  <r>
    <n v="2025"/>
    <s v="35.74.02"/>
    <x v="1"/>
    <s v="35.74.02.1006"/>
    <s v="Sumber Taman"/>
    <x v="0"/>
    <n v="0"/>
  </r>
  <r>
    <n v="2025"/>
    <s v="35.74.02"/>
    <x v="1"/>
    <s v="35.74.02.1006"/>
    <s v="Sumber Taman"/>
    <x v="1"/>
    <n v="0"/>
  </r>
  <r>
    <n v="2025"/>
    <s v="35.74.02"/>
    <x v="1"/>
    <s v="35.74.02.1006"/>
    <s v="Sumber Taman"/>
    <x v="2"/>
    <n v="0"/>
  </r>
  <r>
    <n v="2025"/>
    <s v="35.74.02"/>
    <x v="1"/>
    <s v="35.74.02.1006"/>
    <s v="Sumber Taman"/>
    <x v="3"/>
    <n v="0"/>
  </r>
  <r>
    <n v="2025"/>
    <s v="35.74.02"/>
    <x v="1"/>
    <s v="35.74.02.1006"/>
    <s v="Sumber Taman"/>
    <x v="4"/>
    <n v="0"/>
  </r>
  <r>
    <n v="2025"/>
    <s v="35.74.02"/>
    <x v="1"/>
    <s v="35.74.02.1006"/>
    <s v="Sumber Taman"/>
    <x v="5"/>
    <n v="1"/>
  </r>
  <r>
    <n v="2025"/>
    <s v="35.74.02"/>
    <x v="1"/>
    <s v="35.74.02.1006"/>
    <s v="Sumber Taman"/>
    <x v="6"/>
    <n v="0"/>
  </r>
  <r>
    <n v="2025"/>
    <s v="35.74.02"/>
    <x v="1"/>
    <s v="35.74.02.1006"/>
    <s v="Sumber Taman"/>
    <x v="7"/>
    <n v="0"/>
  </r>
  <r>
    <n v="2025"/>
    <s v="35.74.02"/>
    <x v="1"/>
    <s v="35.74.02.1006"/>
    <s v="Sumber Taman"/>
    <x v="8"/>
    <n v="0"/>
  </r>
  <r>
    <n v="2025"/>
    <s v="35.74.02"/>
    <x v="1"/>
    <s v="35.74.02.1007"/>
    <s v="Wonoasih"/>
    <x v="0"/>
    <n v="1"/>
  </r>
  <r>
    <n v="2025"/>
    <s v="35.74.02"/>
    <x v="1"/>
    <s v="35.74.02.1007"/>
    <s v="Wonoasih"/>
    <x v="1"/>
    <n v="0"/>
  </r>
  <r>
    <n v="2025"/>
    <s v="35.74.02"/>
    <x v="1"/>
    <s v="35.74.02.1007"/>
    <s v="Wonoasih"/>
    <x v="2"/>
    <n v="0"/>
  </r>
  <r>
    <n v="2025"/>
    <s v="35.74.02"/>
    <x v="1"/>
    <s v="35.74.02.1007"/>
    <s v="Wonoasih"/>
    <x v="3"/>
    <n v="0"/>
  </r>
  <r>
    <n v="2025"/>
    <s v="35.74.02"/>
    <x v="1"/>
    <s v="35.74.02.1007"/>
    <s v="Wonoasih"/>
    <x v="4"/>
    <n v="0"/>
  </r>
  <r>
    <n v="2025"/>
    <s v="35.74.02"/>
    <x v="1"/>
    <s v="35.74.02.1007"/>
    <s v="Wonoasih"/>
    <x v="5"/>
    <n v="0"/>
  </r>
  <r>
    <n v="2025"/>
    <s v="35.74.02"/>
    <x v="1"/>
    <s v="35.74.02.1007"/>
    <s v="Wonoasih"/>
    <x v="6"/>
    <n v="0"/>
  </r>
  <r>
    <n v="2025"/>
    <s v="35.74.02"/>
    <x v="1"/>
    <s v="35.74.02.1007"/>
    <s v="Wonoasih"/>
    <x v="7"/>
    <n v="0"/>
  </r>
  <r>
    <n v="2025"/>
    <s v="35.74.02"/>
    <x v="1"/>
    <s v="35.74.02.1007"/>
    <s v="Wonoasih"/>
    <x v="8"/>
    <n v="0"/>
  </r>
  <r>
    <n v="2025"/>
    <s v="35.74.03"/>
    <x v="2"/>
    <s v="35.74.03.1001"/>
    <s v="Mayangan"/>
    <x v="0"/>
    <n v="1"/>
  </r>
  <r>
    <n v="2025"/>
    <s v="35.74.03"/>
    <x v="2"/>
    <s v="35.74.03.1001"/>
    <s v="Mayangan"/>
    <x v="1"/>
    <n v="0"/>
  </r>
  <r>
    <n v="2025"/>
    <s v="35.74.03"/>
    <x v="2"/>
    <s v="35.74.03.1001"/>
    <s v="Mayangan"/>
    <x v="2"/>
    <n v="0"/>
  </r>
  <r>
    <n v="2025"/>
    <s v="35.74.03"/>
    <x v="2"/>
    <s v="35.74.03.1001"/>
    <s v="Mayangan"/>
    <x v="3"/>
    <n v="0"/>
  </r>
  <r>
    <n v="2025"/>
    <s v="35.74.03"/>
    <x v="2"/>
    <s v="35.74.03.1001"/>
    <s v="Mayangan"/>
    <x v="4"/>
    <n v="0"/>
  </r>
  <r>
    <n v="2025"/>
    <s v="35.74.03"/>
    <x v="2"/>
    <s v="35.74.03.1001"/>
    <s v="Mayangan"/>
    <x v="5"/>
    <n v="0"/>
  </r>
  <r>
    <n v="2025"/>
    <s v="35.74.03"/>
    <x v="2"/>
    <s v="35.74.03.1001"/>
    <s v="Mayangan"/>
    <x v="6"/>
    <n v="0"/>
  </r>
  <r>
    <n v="2025"/>
    <s v="35.74.03"/>
    <x v="2"/>
    <s v="35.74.03.1001"/>
    <s v="Mayangan"/>
    <x v="7"/>
    <n v="0"/>
  </r>
  <r>
    <n v="2025"/>
    <s v="35.74.03"/>
    <x v="2"/>
    <s v="35.74.03.1001"/>
    <s v="Mayangan"/>
    <x v="8"/>
    <n v="0"/>
  </r>
  <r>
    <n v="2025"/>
    <s v="35.74.03"/>
    <x v="2"/>
    <s v="35.74.03.1002"/>
    <s v="Mangunharjo"/>
    <x v="0"/>
    <n v="4"/>
  </r>
  <r>
    <n v="2025"/>
    <s v="35.74.03"/>
    <x v="2"/>
    <s v="35.74.03.1002"/>
    <s v="Mangunharjo"/>
    <x v="1"/>
    <n v="0"/>
  </r>
  <r>
    <n v="2025"/>
    <s v="35.74.03"/>
    <x v="2"/>
    <s v="35.74.03.1002"/>
    <s v="Mangunharjo"/>
    <x v="2"/>
    <n v="0"/>
  </r>
  <r>
    <n v="2025"/>
    <s v="35.74.03"/>
    <x v="2"/>
    <s v="35.74.03.1002"/>
    <s v="Mangunharjo"/>
    <x v="3"/>
    <n v="0"/>
  </r>
  <r>
    <n v="2025"/>
    <s v="35.74.03"/>
    <x v="2"/>
    <s v="35.74.03.1002"/>
    <s v="Mangunharjo"/>
    <x v="4"/>
    <n v="0"/>
  </r>
  <r>
    <n v="2025"/>
    <s v="35.74.03"/>
    <x v="2"/>
    <s v="35.74.03.1002"/>
    <s v="Mangunharjo"/>
    <x v="5"/>
    <n v="0"/>
  </r>
  <r>
    <n v="2025"/>
    <s v="35.74.03"/>
    <x v="2"/>
    <s v="35.74.03.1002"/>
    <s v="Mangunharjo"/>
    <x v="6"/>
    <n v="1"/>
  </r>
  <r>
    <n v="2025"/>
    <s v="35.74.03"/>
    <x v="2"/>
    <s v="35.74.03.1002"/>
    <s v="Mangunharjo"/>
    <x v="7"/>
    <n v="0"/>
  </r>
  <r>
    <n v="2025"/>
    <s v="35.74.03"/>
    <x v="2"/>
    <s v="35.74.03.1002"/>
    <s v="Mangunharjo"/>
    <x v="8"/>
    <n v="1"/>
  </r>
  <r>
    <n v="2025"/>
    <s v="35.74.03"/>
    <x v="2"/>
    <s v="35.74.03.1004"/>
    <s v="Jati"/>
    <x v="0"/>
    <n v="1"/>
  </r>
  <r>
    <n v="2025"/>
    <s v="35.74.03"/>
    <x v="2"/>
    <s v="35.74.03.1004"/>
    <s v="Jati"/>
    <x v="1"/>
    <n v="0"/>
  </r>
  <r>
    <n v="2025"/>
    <s v="35.74.03"/>
    <x v="2"/>
    <s v="35.74.03.1004"/>
    <s v="Jati"/>
    <x v="2"/>
    <n v="0"/>
  </r>
  <r>
    <n v="2025"/>
    <s v="35.74.03"/>
    <x v="2"/>
    <s v="35.74.03.1004"/>
    <s v="Jati"/>
    <x v="3"/>
    <n v="0"/>
  </r>
  <r>
    <n v="2025"/>
    <s v="35.74.03"/>
    <x v="2"/>
    <s v="35.74.03.1004"/>
    <s v="Jati"/>
    <x v="4"/>
    <n v="0"/>
  </r>
  <r>
    <n v="2025"/>
    <s v="35.74.03"/>
    <x v="2"/>
    <s v="35.74.03.1004"/>
    <s v="Jati"/>
    <x v="5"/>
    <n v="0"/>
  </r>
  <r>
    <n v="2025"/>
    <s v="35.74.03"/>
    <x v="2"/>
    <s v="35.74.03.1004"/>
    <s v="Jati"/>
    <x v="6"/>
    <n v="0"/>
  </r>
  <r>
    <n v="2025"/>
    <s v="35.74.03"/>
    <x v="2"/>
    <s v="35.74.03.1004"/>
    <s v="Jati"/>
    <x v="7"/>
    <n v="0"/>
  </r>
  <r>
    <n v="2025"/>
    <s v="35.74.03"/>
    <x v="2"/>
    <s v="35.74.03.1004"/>
    <s v="Jati"/>
    <x v="8"/>
    <n v="0"/>
  </r>
  <r>
    <n v="2025"/>
    <s v="35.74.03"/>
    <x v="2"/>
    <s v="35.74.03.1007"/>
    <s v="Sukabumi"/>
    <x v="0"/>
    <n v="3"/>
  </r>
  <r>
    <n v="2025"/>
    <s v="35.74.03"/>
    <x v="2"/>
    <s v="35.74.03.1007"/>
    <s v="Sukabumi"/>
    <x v="1"/>
    <n v="0"/>
  </r>
  <r>
    <n v="2025"/>
    <s v="35.74.03"/>
    <x v="2"/>
    <s v="35.74.03.1007"/>
    <s v="Sukabumi"/>
    <x v="2"/>
    <n v="0"/>
  </r>
  <r>
    <n v="2025"/>
    <s v="35.74.03"/>
    <x v="2"/>
    <s v="35.74.03.1007"/>
    <s v="Sukabumi"/>
    <x v="3"/>
    <n v="1"/>
  </r>
  <r>
    <n v="2025"/>
    <s v="35.74.03"/>
    <x v="2"/>
    <s v="35.74.03.1007"/>
    <s v="Sukabumi"/>
    <x v="4"/>
    <n v="0"/>
  </r>
  <r>
    <n v="2025"/>
    <s v="35.74.03"/>
    <x v="2"/>
    <s v="35.74.03.1007"/>
    <s v="Sukabumi"/>
    <x v="5"/>
    <n v="3"/>
  </r>
  <r>
    <n v="2025"/>
    <s v="35.74.03"/>
    <x v="2"/>
    <s v="35.74.03.1007"/>
    <s v="Sukabumi"/>
    <x v="6"/>
    <n v="1"/>
  </r>
  <r>
    <n v="2025"/>
    <s v="35.74.03"/>
    <x v="2"/>
    <s v="35.74.03.1007"/>
    <s v="Sukabumi"/>
    <x v="7"/>
    <n v="0"/>
  </r>
  <r>
    <n v="2025"/>
    <s v="35.74.03"/>
    <x v="2"/>
    <s v="35.74.03.1007"/>
    <s v="Sukabumi"/>
    <x v="8"/>
    <n v="0"/>
  </r>
  <r>
    <n v="2025"/>
    <s v="35.74.03"/>
    <x v="2"/>
    <s v="35.74.03.1010"/>
    <s v="Wiroborang"/>
    <x v="0"/>
    <n v="1"/>
  </r>
  <r>
    <n v="2025"/>
    <s v="35.74.03"/>
    <x v="2"/>
    <s v="35.74.03.1010"/>
    <s v="Wiroborang"/>
    <x v="1"/>
    <n v="0"/>
  </r>
  <r>
    <n v="2025"/>
    <s v="35.74.03"/>
    <x v="2"/>
    <s v="35.74.03.1010"/>
    <s v="Wiroborang"/>
    <x v="2"/>
    <n v="0"/>
  </r>
  <r>
    <n v="2025"/>
    <s v="35.74.03"/>
    <x v="2"/>
    <s v="35.74.03.1010"/>
    <s v="Wiroborang"/>
    <x v="3"/>
    <n v="0"/>
  </r>
  <r>
    <n v="2025"/>
    <s v="35.74.03"/>
    <x v="2"/>
    <s v="35.74.03.1010"/>
    <s v="Wiroborang"/>
    <x v="4"/>
    <n v="0"/>
  </r>
  <r>
    <n v="2025"/>
    <s v="35.74.03"/>
    <x v="2"/>
    <s v="35.74.03.1010"/>
    <s v="Wiroborang"/>
    <x v="5"/>
    <n v="0"/>
  </r>
  <r>
    <n v="2025"/>
    <s v="35.74.03"/>
    <x v="2"/>
    <s v="35.74.03.1010"/>
    <s v="Wiroborang"/>
    <x v="6"/>
    <n v="0"/>
  </r>
  <r>
    <n v="2025"/>
    <s v="35.74.03"/>
    <x v="2"/>
    <s v="35.74.03.1010"/>
    <s v="Wiroborang"/>
    <x v="7"/>
    <n v="0"/>
  </r>
  <r>
    <n v="2025"/>
    <s v="35.74.03"/>
    <x v="2"/>
    <s v="35.74.03.1010"/>
    <s v="Wiroborang"/>
    <x v="8"/>
    <n v="0"/>
  </r>
  <r>
    <n v="2025"/>
    <s v="35.74.04"/>
    <x v="3"/>
    <s v="35.74.04.1001"/>
    <s v="Tisnonegaran"/>
    <x v="0"/>
    <n v="1"/>
  </r>
  <r>
    <n v="2025"/>
    <s v="35.74.04"/>
    <x v="3"/>
    <s v="35.74.04.1001"/>
    <s v="Tisnonegaran"/>
    <x v="1"/>
    <n v="0"/>
  </r>
  <r>
    <n v="2025"/>
    <s v="35.74.04"/>
    <x v="3"/>
    <s v="35.74.04.1001"/>
    <s v="Tisnonegaran"/>
    <x v="2"/>
    <n v="0"/>
  </r>
  <r>
    <n v="2025"/>
    <s v="35.74.04"/>
    <x v="3"/>
    <s v="35.74.04.1001"/>
    <s v="Tisnonegaran"/>
    <x v="3"/>
    <n v="3"/>
  </r>
  <r>
    <n v="2025"/>
    <s v="35.74.04"/>
    <x v="3"/>
    <s v="35.74.04.1001"/>
    <s v="Tisnonegaran"/>
    <x v="4"/>
    <n v="0"/>
  </r>
  <r>
    <n v="2025"/>
    <s v="35.74.04"/>
    <x v="3"/>
    <s v="35.74.04.1001"/>
    <s v="Tisnonegaran"/>
    <x v="5"/>
    <n v="0"/>
  </r>
  <r>
    <n v="2025"/>
    <s v="35.74.04"/>
    <x v="3"/>
    <s v="35.74.04.1001"/>
    <s v="Tisnonegaran"/>
    <x v="6"/>
    <n v="0"/>
  </r>
  <r>
    <n v="2025"/>
    <s v="35.74.04"/>
    <x v="3"/>
    <s v="35.74.04.1001"/>
    <s v="Tisnonegaran"/>
    <x v="7"/>
    <n v="0"/>
  </r>
  <r>
    <n v="2025"/>
    <s v="35.74.04"/>
    <x v="3"/>
    <s v="35.74.04.1001"/>
    <s v="Tisnonegaran"/>
    <x v="8"/>
    <n v="0"/>
  </r>
  <r>
    <n v="2025"/>
    <s v="35.74.04"/>
    <x v="3"/>
    <s v="35.74.04.1002"/>
    <s v="Sukoharjo"/>
    <x v="0"/>
    <n v="1"/>
  </r>
  <r>
    <n v="2025"/>
    <s v="35.74.04"/>
    <x v="3"/>
    <s v="35.74.04.1002"/>
    <s v="Sukoharjo"/>
    <x v="1"/>
    <n v="0"/>
  </r>
  <r>
    <n v="2025"/>
    <s v="35.74.04"/>
    <x v="3"/>
    <s v="35.74.04.1002"/>
    <s v="Sukoharjo"/>
    <x v="2"/>
    <n v="0"/>
  </r>
  <r>
    <n v="2025"/>
    <s v="35.74.04"/>
    <x v="3"/>
    <s v="35.74.04.1002"/>
    <s v="Sukoharjo"/>
    <x v="3"/>
    <n v="0"/>
  </r>
  <r>
    <n v="2025"/>
    <s v="35.74.04"/>
    <x v="3"/>
    <s v="35.74.04.1002"/>
    <s v="Sukoharjo"/>
    <x v="4"/>
    <n v="0"/>
  </r>
  <r>
    <n v="2025"/>
    <s v="35.74.04"/>
    <x v="3"/>
    <s v="35.74.04.1002"/>
    <s v="Sukoharjo"/>
    <x v="5"/>
    <n v="0"/>
  </r>
  <r>
    <n v="2025"/>
    <s v="35.74.04"/>
    <x v="3"/>
    <s v="35.74.04.1002"/>
    <s v="Sukoharjo"/>
    <x v="6"/>
    <n v="0"/>
  </r>
  <r>
    <n v="2025"/>
    <s v="35.74.04"/>
    <x v="3"/>
    <s v="35.74.04.1002"/>
    <s v="Sukoharjo"/>
    <x v="7"/>
    <n v="0"/>
  </r>
  <r>
    <n v="2025"/>
    <s v="35.74.04"/>
    <x v="3"/>
    <s v="35.74.04.1002"/>
    <s v="Sukoharjo"/>
    <x v="8"/>
    <n v="0"/>
  </r>
  <r>
    <n v="2025"/>
    <s v="35.74.04"/>
    <x v="3"/>
    <s v="35.74.04.1003"/>
    <s v="Kanigaran"/>
    <x v="0"/>
    <n v="0"/>
  </r>
  <r>
    <n v="2025"/>
    <s v="35.74.04"/>
    <x v="3"/>
    <s v="35.74.04.1003"/>
    <s v="Kanigaran"/>
    <x v="1"/>
    <n v="0"/>
  </r>
  <r>
    <n v="2025"/>
    <s v="35.74.04"/>
    <x v="3"/>
    <s v="35.74.04.1003"/>
    <s v="Kanigaran"/>
    <x v="2"/>
    <n v="0"/>
  </r>
  <r>
    <n v="2025"/>
    <s v="35.74.04"/>
    <x v="3"/>
    <s v="35.74.04.1003"/>
    <s v="Kanigaran"/>
    <x v="3"/>
    <n v="0"/>
  </r>
  <r>
    <n v="2025"/>
    <s v="35.74.04"/>
    <x v="3"/>
    <s v="35.74.04.1003"/>
    <s v="Kanigaran"/>
    <x v="4"/>
    <n v="0"/>
  </r>
  <r>
    <n v="2025"/>
    <s v="35.74.04"/>
    <x v="3"/>
    <s v="35.74.04.1003"/>
    <s v="Kanigaran"/>
    <x v="5"/>
    <n v="0"/>
  </r>
  <r>
    <n v="2025"/>
    <s v="35.74.04"/>
    <x v="3"/>
    <s v="35.74.04.1003"/>
    <s v="Kanigaran"/>
    <x v="6"/>
    <n v="1"/>
  </r>
  <r>
    <n v="2025"/>
    <s v="35.74.04"/>
    <x v="3"/>
    <s v="35.74.04.1003"/>
    <s v="Kanigaran"/>
    <x v="7"/>
    <n v="0"/>
  </r>
  <r>
    <n v="2025"/>
    <s v="35.74.04"/>
    <x v="3"/>
    <s v="35.74.04.1003"/>
    <s v="Kanigaran"/>
    <x v="8"/>
    <n v="0"/>
  </r>
  <r>
    <n v="2025"/>
    <s v="35.74.04"/>
    <x v="3"/>
    <s v="35.74.04.1004"/>
    <s v="Kebonsari Wetan"/>
    <x v="0"/>
    <n v="0"/>
  </r>
  <r>
    <n v="2025"/>
    <s v="35.74.04"/>
    <x v="3"/>
    <s v="35.74.04.1004"/>
    <s v="Kebonsari Wetan"/>
    <x v="1"/>
    <n v="0"/>
  </r>
  <r>
    <n v="2025"/>
    <s v="35.74.04"/>
    <x v="3"/>
    <s v="35.74.04.1004"/>
    <s v="Kebonsari Wetan"/>
    <x v="2"/>
    <n v="0"/>
  </r>
  <r>
    <n v="2025"/>
    <s v="35.74.04"/>
    <x v="3"/>
    <s v="35.74.04.1004"/>
    <s v="Kebonsari Wetan"/>
    <x v="3"/>
    <n v="0"/>
  </r>
  <r>
    <n v="2025"/>
    <s v="35.74.04"/>
    <x v="3"/>
    <s v="35.74.04.1004"/>
    <s v="Kebonsari Wetan"/>
    <x v="4"/>
    <n v="0"/>
  </r>
  <r>
    <n v="2025"/>
    <s v="35.74.04"/>
    <x v="3"/>
    <s v="35.74.04.1004"/>
    <s v="Kebonsari Wetan"/>
    <x v="5"/>
    <n v="0"/>
  </r>
  <r>
    <n v="2025"/>
    <s v="35.74.04"/>
    <x v="3"/>
    <s v="35.74.04.1004"/>
    <s v="Kebonsari Wetan"/>
    <x v="6"/>
    <n v="0"/>
  </r>
  <r>
    <n v="2025"/>
    <s v="35.74.04"/>
    <x v="3"/>
    <s v="35.74.04.1004"/>
    <s v="Kebonsari Wetan"/>
    <x v="7"/>
    <n v="0"/>
  </r>
  <r>
    <n v="2025"/>
    <s v="35.74.04"/>
    <x v="3"/>
    <s v="35.74.04.1004"/>
    <s v="Kebonsari Wetan"/>
    <x v="8"/>
    <n v="0"/>
  </r>
  <r>
    <n v="2025"/>
    <s v="35.74.04"/>
    <x v="3"/>
    <s v="35.74.04.1005"/>
    <s v="Curahgrinting"/>
    <x v="0"/>
    <n v="4"/>
  </r>
  <r>
    <n v="2025"/>
    <s v="35.74.04"/>
    <x v="3"/>
    <s v="35.74.04.1005"/>
    <s v="Curahgrinting"/>
    <x v="1"/>
    <n v="0"/>
  </r>
  <r>
    <n v="2025"/>
    <s v="35.74.04"/>
    <x v="3"/>
    <s v="35.74.04.1005"/>
    <s v="Curahgrinting"/>
    <x v="2"/>
    <n v="0"/>
  </r>
  <r>
    <n v="2025"/>
    <s v="35.74.04"/>
    <x v="3"/>
    <s v="35.74.04.1005"/>
    <s v="Curahgrinting"/>
    <x v="3"/>
    <n v="0"/>
  </r>
  <r>
    <n v="2025"/>
    <s v="35.74.04"/>
    <x v="3"/>
    <s v="35.74.04.1005"/>
    <s v="Curahgrinting"/>
    <x v="4"/>
    <n v="0"/>
  </r>
  <r>
    <n v="2025"/>
    <s v="35.74.04"/>
    <x v="3"/>
    <s v="35.74.04.1005"/>
    <s v="Curahgrinting"/>
    <x v="5"/>
    <n v="0"/>
  </r>
  <r>
    <n v="2025"/>
    <s v="35.74.04"/>
    <x v="3"/>
    <s v="35.74.04.1005"/>
    <s v="Curahgrinting"/>
    <x v="6"/>
    <n v="0"/>
  </r>
  <r>
    <n v="2025"/>
    <s v="35.74.04"/>
    <x v="3"/>
    <s v="35.74.04.1005"/>
    <s v="Curahgrinting"/>
    <x v="7"/>
    <n v="0"/>
  </r>
  <r>
    <n v="2025"/>
    <s v="35.74.04"/>
    <x v="3"/>
    <s v="35.74.04.1005"/>
    <s v="Curahgrinting"/>
    <x v="8"/>
    <n v="0"/>
  </r>
  <r>
    <n v="2025"/>
    <s v="35.74.04"/>
    <x v="3"/>
    <s v="35.74.04.1006"/>
    <s v="Kebonsari Kulon"/>
    <x v="0"/>
    <n v="3"/>
  </r>
  <r>
    <n v="2025"/>
    <s v="35.74.04"/>
    <x v="3"/>
    <s v="35.74.04.1006"/>
    <s v="Kebonsari Kulon"/>
    <x v="1"/>
    <n v="0"/>
  </r>
  <r>
    <n v="2025"/>
    <s v="35.74.04"/>
    <x v="3"/>
    <s v="35.74.04.1006"/>
    <s v="Kebonsari Kulon"/>
    <x v="2"/>
    <n v="0"/>
  </r>
  <r>
    <n v="2025"/>
    <s v="35.74.04"/>
    <x v="3"/>
    <s v="35.74.04.1006"/>
    <s v="Kebonsari Kulon"/>
    <x v="3"/>
    <n v="0"/>
  </r>
  <r>
    <n v="2025"/>
    <s v="35.74.04"/>
    <x v="3"/>
    <s v="35.74.04.1006"/>
    <s v="Kebonsari Kulon"/>
    <x v="4"/>
    <n v="0"/>
  </r>
  <r>
    <n v="2025"/>
    <s v="35.74.04"/>
    <x v="3"/>
    <s v="35.74.04.1006"/>
    <s v="Kebonsari Kulon"/>
    <x v="5"/>
    <n v="0"/>
  </r>
  <r>
    <n v="2025"/>
    <s v="35.74.04"/>
    <x v="3"/>
    <s v="35.74.04.1006"/>
    <s v="Kebonsari Kulon"/>
    <x v="6"/>
    <n v="0"/>
  </r>
  <r>
    <n v="2025"/>
    <s v="35.74.04"/>
    <x v="3"/>
    <s v="35.74.04.1006"/>
    <s v="Kebonsari Kulon"/>
    <x v="7"/>
    <n v="0"/>
  </r>
  <r>
    <n v="2025"/>
    <s v="35.74.04"/>
    <x v="3"/>
    <s v="35.74.04.1006"/>
    <s v="Kebonsari Kulon"/>
    <x v="8"/>
    <n v="0"/>
  </r>
  <r>
    <n v="2025"/>
    <s v="35.74.05"/>
    <x v="4"/>
    <s v="35.74.05.1001"/>
    <s v="Jrebeng Kulon"/>
    <x v="0"/>
    <n v="0"/>
  </r>
  <r>
    <n v="2025"/>
    <s v="35.74.05"/>
    <x v="4"/>
    <s v="35.74.05.1001"/>
    <s v="Jrebeng Kulon"/>
    <x v="1"/>
    <n v="0"/>
  </r>
  <r>
    <n v="2025"/>
    <s v="35.74.05"/>
    <x v="4"/>
    <s v="35.74.05.1001"/>
    <s v="Jrebeng Kulon"/>
    <x v="2"/>
    <n v="0"/>
  </r>
  <r>
    <n v="2025"/>
    <s v="35.74.05"/>
    <x v="4"/>
    <s v="35.74.05.1001"/>
    <s v="Jrebeng Kulon"/>
    <x v="3"/>
    <n v="0"/>
  </r>
  <r>
    <n v="2025"/>
    <s v="35.74.05"/>
    <x v="4"/>
    <s v="35.74.05.1001"/>
    <s v="Jrebeng Kulon"/>
    <x v="4"/>
    <n v="0"/>
  </r>
  <r>
    <n v="2025"/>
    <s v="35.74.05"/>
    <x v="4"/>
    <s v="35.74.05.1001"/>
    <s v="Jrebeng Kulon"/>
    <x v="5"/>
    <n v="0"/>
  </r>
  <r>
    <n v="2025"/>
    <s v="35.74.05"/>
    <x v="4"/>
    <s v="35.74.05.1001"/>
    <s v="Jrebeng Kulon"/>
    <x v="6"/>
    <n v="0"/>
  </r>
  <r>
    <n v="2025"/>
    <s v="35.74.05"/>
    <x v="4"/>
    <s v="35.74.05.1001"/>
    <s v="Jrebeng Kulon"/>
    <x v="7"/>
    <n v="0"/>
  </r>
  <r>
    <n v="2025"/>
    <s v="35.74.05"/>
    <x v="4"/>
    <s v="35.74.05.1001"/>
    <s v="Jrebeng Kulon"/>
    <x v="8"/>
    <n v="0"/>
  </r>
  <r>
    <n v="2025"/>
    <s v="35.74.05"/>
    <x v="4"/>
    <s v="35.74.05.1002"/>
    <s v="Kareng Lor"/>
    <x v="0"/>
    <n v="2"/>
  </r>
  <r>
    <n v="2025"/>
    <s v="35.74.05"/>
    <x v="4"/>
    <s v="35.74.05.1002"/>
    <s v="Kareng Lor"/>
    <x v="1"/>
    <n v="0"/>
  </r>
  <r>
    <n v="2025"/>
    <s v="35.74.05"/>
    <x v="4"/>
    <s v="35.74.05.1002"/>
    <s v="Kareng Lor"/>
    <x v="2"/>
    <n v="0"/>
  </r>
  <r>
    <n v="2025"/>
    <s v="35.74.05"/>
    <x v="4"/>
    <s v="35.74.05.1002"/>
    <s v="Kareng Lor"/>
    <x v="3"/>
    <n v="0"/>
  </r>
  <r>
    <n v="2025"/>
    <s v="35.74.05"/>
    <x v="4"/>
    <s v="35.74.05.1002"/>
    <s v="Kareng Lor"/>
    <x v="4"/>
    <n v="0"/>
  </r>
  <r>
    <n v="2025"/>
    <s v="35.74.05"/>
    <x v="4"/>
    <s v="35.74.05.1002"/>
    <s v="Kareng Lor"/>
    <x v="5"/>
    <n v="0"/>
  </r>
  <r>
    <n v="2025"/>
    <s v="35.74.05"/>
    <x v="4"/>
    <s v="35.74.05.1002"/>
    <s v="Kareng Lor"/>
    <x v="6"/>
    <n v="0"/>
  </r>
  <r>
    <n v="2025"/>
    <s v="35.74.05"/>
    <x v="4"/>
    <s v="35.74.05.1002"/>
    <s v="Kareng Lor"/>
    <x v="7"/>
    <n v="0"/>
  </r>
  <r>
    <n v="2025"/>
    <s v="35.74.05"/>
    <x v="4"/>
    <s v="35.74.05.1002"/>
    <s v="Kareng Lor"/>
    <x v="8"/>
    <n v="1"/>
  </r>
  <r>
    <n v="2025"/>
    <s v="35.74.05"/>
    <x v="4"/>
    <s v="35.74.05.1003"/>
    <s v="Sumber Wetan"/>
    <x v="0"/>
    <n v="0"/>
  </r>
  <r>
    <n v="2025"/>
    <s v="35.74.05"/>
    <x v="4"/>
    <s v="35.74.05.1003"/>
    <s v="Sumber Wetan"/>
    <x v="1"/>
    <n v="0"/>
  </r>
  <r>
    <n v="2025"/>
    <s v="35.74.05"/>
    <x v="4"/>
    <s v="35.74.05.1003"/>
    <s v="Sumber Wetan"/>
    <x v="2"/>
    <n v="0"/>
  </r>
  <r>
    <n v="2025"/>
    <s v="35.74.05"/>
    <x v="4"/>
    <s v="35.74.05.1003"/>
    <s v="Sumber Wetan"/>
    <x v="3"/>
    <n v="0"/>
  </r>
  <r>
    <n v="2025"/>
    <s v="35.74.05"/>
    <x v="4"/>
    <s v="35.74.05.1003"/>
    <s v="Sumber Wetan"/>
    <x v="4"/>
    <n v="0"/>
  </r>
  <r>
    <n v="2025"/>
    <s v="35.74.05"/>
    <x v="4"/>
    <s v="35.74.05.1003"/>
    <s v="Sumber Wetan"/>
    <x v="5"/>
    <n v="0"/>
  </r>
  <r>
    <n v="2025"/>
    <s v="35.74.05"/>
    <x v="4"/>
    <s v="35.74.05.1003"/>
    <s v="Sumber Wetan"/>
    <x v="6"/>
    <n v="0"/>
  </r>
  <r>
    <n v="2025"/>
    <s v="35.74.05"/>
    <x v="4"/>
    <s v="35.74.05.1003"/>
    <s v="Sumber Wetan"/>
    <x v="7"/>
    <n v="0"/>
  </r>
  <r>
    <n v="2025"/>
    <s v="35.74.05"/>
    <x v="4"/>
    <s v="35.74.05.1003"/>
    <s v="Sumber Wetan"/>
    <x v="8"/>
    <n v="0"/>
  </r>
  <r>
    <n v="2025"/>
    <s v="35.74.05"/>
    <x v="4"/>
    <s v="35.74.05.1004"/>
    <s v="Jrebeng Lor"/>
    <x v="0"/>
    <n v="1"/>
  </r>
  <r>
    <n v="2025"/>
    <s v="35.74.05"/>
    <x v="4"/>
    <s v="35.74.05.1004"/>
    <s v="Jrebeng Lor"/>
    <x v="1"/>
    <n v="0"/>
  </r>
  <r>
    <n v="2025"/>
    <s v="35.74.05"/>
    <x v="4"/>
    <s v="35.74.05.1004"/>
    <s v="Jrebeng Lor"/>
    <x v="2"/>
    <n v="0"/>
  </r>
  <r>
    <n v="2025"/>
    <s v="35.74.05"/>
    <x v="4"/>
    <s v="35.74.05.1004"/>
    <s v="Jrebeng Lor"/>
    <x v="3"/>
    <n v="0"/>
  </r>
  <r>
    <n v="2025"/>
    <s v="35.74.05"/>
    <x v="4"/>
    <s v="35.74.05.1004"/>
    <s v="Jrebeng Lor"/>
    <x v="4"/>
    <n v="0"/>
  </r>
  <r>
    <n v="2025"/>
    <s v="35.74.05"/>
    <x v="4"/>
    <s v="35.74.05.1004"/>
    <s v="Jrebeng Lor"/>
    <x v="5"/>
    <n v="0"/>
  </r>
  <r>
    <n v="2025"/>
    <s v="35.74.05"/>
    <x v="4"/>
    <s v="35.74.05.1004"/>
    <s v="Jrebeng Lor"/>
    <x v="6"/>
    <n v="1"/>
  </r>
  <r>
    <n v="2025"/>
    <s v="35.74.05"/>
    <x v="4"/>
    <s v="35.74.05.1004"/>
    <s v="Jrebeng Lor"/>
    <x v="7"/>
    <n v="0"/>
  </r>
  <r>
    <n v="2025"/>
    <s v="35.74.05"/>
    <x v="4"/>
    <s v="35.74.05.1004"/>
    <s v="Jrebeng Lor"/>
    <x v="8"/>
    <n v="0"/>
  </r>
  <r>
    <n v="2025"/>
    <s v="35.74.05"/>
    <x v="4"/>
    <s v="35.74.05.1005"/>
    <s v="Kedopok"/>
    <x v="0"/>
    <n v="1"/>
  </r>
  <r>
    <n v="2025"/>
    <s v="35.74.05"/>
    <x v="4"/>
    <s v="35.74.05.1005"/>
    <s v="Kedopok"/>
    <x v="1"/>
    <n v="0"/>
  </r>
  <r>
    <n v="2025"/>
    <s v="35.74.05"/>
    <x v="4"/>
    <s v="35.74.05.1005"/>
    <s v="Kedopok"/>
    <x v="2"/>
    <n v="0"/>
  </r>
  <r>
    <n v="2025"/>
    <s v="35.74.05"/>
    <x v="4"/>
    <s v="35.74.05.1005"/>
    <s v="Kedopok"/>
    <x v="3"/>
    <n v="0"/>
  </r>
  <r>
    <n v="2025"/>
    <s v="35.74.05"/>
    <x v="4"/>
    <s v="35.74.05.1005"/>
    <s v="Kedopok"/>
    <x v="4"/>
    <n v="0"/>
  </r>
  <r>
    <n v="2025"/>
    <s v="35.74.05"/>
    <x v="4"/>
    <s v="35.74.05.1005"/>
    <s v="Kedopok"/>
    <x v="5"/>
    <n v="0"/>
  </r>
  <r>
    <n v="2025"/>
    <s v="35.74.05"/>
    <x v="4"/>
    <s v="35.74.05.1005"/>
    <s v="Kedopok"/>
    <x v="6"/>
    <n v="1"/>
  </r>
  <r>
    <n v="2025"/>
    <s v="35.74.05"/>
    <x v="4"/>
    <s v="35.74.05.1005"/>
    <s v="Kedopok"/>
    <x v="7"/>
    <n v="0"/>
  </r>
  <r>
    <n v="2025"/>
    <s v="35.74.05"/>
    <x v="4"/>
    <s v="35.74.05.1005"/>
    <s v="Kedopok"/>
    <x v="8"/>
    <n v="0"/>
  </r>
  <r>
    <n v="2025"/>
    <s v="35.74.05"/>
    <x v="4"/>
    <s v="35.74.05.1006"/>
    <s v="Jrebeng Wetan"/>
    <x v="0"/>
    <n v="0"/>
  </r>
  <r>
    <n v="2025"/>
    <s v="35.74.05"/>
    <x v="4"/>
    <s v="35.74.05.1006"/>
    <s v="Jrebeng Wetan"/>
    <x v="1"/>
    <n v="0"/>
  </r>
  <r>
    <n v="2025"/>
    <s v="35.74.05"/>
    <x v="4"/>
    <s v="35.74.05.1006"/>
    <s v="Jrebeng Wetan"/>
    <x v="2"/>
    <n v="0"/>
  </r>
  <r>
    <n v="2025"/>
    <s v="35.74.05"/>
    <x v="4"/>
    <s v="35.74.05.1006"/>
    <s v="Jrebeng Wetan"/>
    <x v="3"/>
    <n v="0"/>
  </r>
  <r>
    <n v="2025"/>
    <s v="35.74.05"/>
    <x v="4"/>
    <s v="35.74.05.1006"/>
    <s v="Jrebeng Wetan"/>
    <x v="4"/>
    <n v="0"/>
  </r>
  <r>
    <n v="2025"/>
    <s v="35.74.05"/>
    <x v="4"/>
    <s v="35.74.05.1006"/>
    <s v="Jrebeng Wetan"/>
    <x v="5"/>
    <n v="0"/>
  </r>
  <r>
    <n v="2025"/>
    <s v="35.74.05"/>
    <x v="4"/>
    <s v="35.74.05.1006"/>
    <s v="Jrebeng Wetan"/>
    <x v="6"/>
    <n v="0"/>
  </r>
  <r>
    <n v="2025"/>
    <s v="35.74.05"/>
    <x v="4"/>
    <s v="35.74.05.1006"/>
    <s v="Jrebeng Wetan"/>
    <x v="7"/>
    <n v="0"/>
  </r>
  <r>
    <n v="2025"/>
    <s v="35.74.05"/>
    <x v="4"/>
    <s v="35.74.05.1006"/>
    <s v="Jrebeng Wetan"/>
    <x v="8"/>
    <n v="0"/>
  </r>
</pivotCacheRecords>
</file>

<file path=xl/pivotCache/pivotCacheRecords4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">
  <r>
    <n v="2025"/>
    <s v="35.74.03"/>
    <x v="0"/>
    <s v="35.74.03.1002"/>
    <s v="Mangunharjo"/>
    <s v="Taman Wisata Studi Lingkungan (TWSL)"/>
    <s v="Jl. Basuki Rahmad No.62, Kel. Mangunharjo Kec. Mayangan"/>
    <m/>
    <m/>
  </r>
</pivotCacheRecords>
</file>

<file path=xl/pivotCache/pivotCacheRecords4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">
  <r>
    <n v="2025"/>
    <s v="35.74.01"/>
    <x v="0"/>
    <s v="35.74.01.1003"/>
    <s v="Triwung Kidul"/>
    <s v="Taman Semeru"/>
    <s v="Jl. Semeru, Triwung Kidul, Kec. Kademangan"/>
    <m/>
    <m/>
  </r>
  <r>
    <n v="2025"/>
    <s v="35.74.04"/>
    <x v="1"/>
    <s v="35.74.04.1003"/>
    <s v="Kanigaran"/>
    <s v="Taman Maramis"/>
    <s v="Jl. A. A. Maramis No. 11, Kel. Kanigaran Kec. Kanigaran"/>
    <m/>
    <m/>
  </r>
  <r>
    <n v="2025"/>
    <s v="35.74.05"/>
    <x v="2"/>
    <s v="35.74.05.1004"/>
    <s v="Jrebeng Lor"/>
    <s v="Bumi Pesona Randu"/>
    <s v="Jl. Sunan Ampel RT.03 RW.04, Kel. Jrebeng Lor Kec. Kedopok"/>
    <m/>
    <m/>
  </r>
  <r>
    <n v="2025"/>
    <s v="35.74.05"/>
    <x v="2"/>
    <s v="35.74.05.1005"/>
    <s v="Kedopok"/>
    <s v="RTHKP Kedopok"/>
    <s v="Jl. Mastrip, Kel. Kedopok Kec. Kedopok"/>
    <m/>
    <m/>
  </r>
  <r>
    <n v="2025"/>
    <s v="35.74.03"/>
    <x v="3"/>
    <s v="35.74.03.1007"/>
    <s v="Sukabumi"/>
    <s v="Alun-alun Kota Probolinggo"/>
    <s v="Jl. Ahmad Yani No.51, Kel. Sukabumi Kec. Mayangan"/>
    <m/>
    <m/>
  </r>
</pivotCacheRecords>
</file>

<file path=xl/pivotCache/pivotCacheRecords4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n v="2025"/>
    <s v="35.74.01"/>
    <x v="0"/>
    <s v="35.74.01.1001"/>
    <s v="Ketapang"/>
    <n v="0"/>
  </r>
  <r>
    <n v="2025"/>
    <s v="35.74.01"/>
    <x v="0"/>
    <s v="35.74.01.1002"/>
    <s v="Triwung Lor"/>
    <n v="0"/>
  </r>
  <r>
    <n v="2025"/>
    <s v="35.74.01"/>
    <x v="0"/>
    <s v="35.74.01.1003"/>
    <s v="Triwung Kidul"/>
    <n v="0"/>
  </r>
  <r>
    <n v="2025"/>
    <s v="35.74.01"/>
    <x v="0"/>
    <s v="35.74.01.1007"/>
    <s v="Pohsangit Kidul"/>
    <n v="0"/>
  </r>
  <r>
    <n v="2025"/>
    <s v="35.74.01"/>
    <x v="0"/>
    <s v="35.74.01.1008"/>
    <s v="Kademangan"/>
    <n v="0"/>
  </r>
  <r>
    <n v="2025"/>
    <s v="35.74.01"/>
    <x v="0"/>
    <s v="35.74.01.1009"/>
    <s v="Pilang"/>
    <n v="0"/>
  </r>
  <r>
    <n v="2025"/>
    <s v="35.74.02"/>
    <x v="1"/>
    <s v="35.74.02.1001"/>
    <s v="Jrebeng Kidul"/>
    <n v="0"/>
  </r>
  <r>
    <n v="2025"/>
    <s v="35.74.02"/>
    <x v="1"/>
    <s v="35.74.02.1002"/>
    <s v="Pakistaji"/>
    <n v="0"/>
  </r>
  <r>
    <n v="2025"/>
    <s v="35.74.02"/>
    <x v="1"/>
    <s v="35.74.02.1003"/>
    <s v="Kedunggaleng"/>
    <n v="0"/>
  </r>
  <r>
    <n v="2025"/>
    <s v="35.74.02"/>
    <x v="1"/>
    <s v="35.74.02.1005"/>
    <s v="Kedung Asem"/>
    <n v="0"/>
  </r>
  <r>
    <n v="2025"/>
    <s v="35.74.02"/>
    <x v="1"/>
    <s v="35.74.02.1006"/>
    <s v="Sumber Taman"/>
    <n v="0"/>
  </r>
  <r>
    <n v="2025"/>
    <s v="35.74.02"/>
    <x v="1"/>
    <s v="35.74.02.1007"/>
    <s v="Wonoasih"/>
    <n v="0"/>
  </r>
  <r>
    <n v="2025"/>
    <s v="35.74.03"/>
    <x v="2"/>
    <s v="35.74.03.1001"/>
    <s v="Mayangan"/>
    <n v="0"/>
  </r>
  <r>
    <n v="2025"/>
    <s v="35.74.03"/>
    <x v="2"/>
    <s v="35.74.03.1002"/>
    <s v="Mangunharjo"/>
    <n v="0"/>
  </r>
  <r>
    <n v="2025"/>
    <s v="35.74.03"/>
    <x v="2"/>
    <s v="35.74.03.1004"/>
    <s v="Jati"/>
    <n v="0"/>
  </r>
  <r>
    <n v="2025"/>
    <s v="35.74.03"/>
    <x v="2"/>
    <s v="35.74.03.1007"/>
    <s v="Sukabumi"/>
    <n v="1"/>
  </r>
  <r>
    <n v="2025"/>
    <s v="35.74.03"/>
    <x v="2"/>
    <s v="35.74.03.1010"/>
    <s v="Wiroborang"/>
    <n v="0"/>
  </r>
  <r>
    <n v="2025"/>
    <s v="35.74.04"/>
    <x v="3"/>
    <s v="35.74.04.1001"/>
    <s v="Tisnonegaran"/>
    <n v="3"/>
  </r>
  <r>
    <n v="2025"/>
    <s v="35.74.04"/>
    <x v="3"/>
    <s v="35.74.04.1002"/>
    <s v="Sukoharjo"/>
    <n v="0"/>
  </r>
  <r>
    <n v="2025"/>
    <s v="35.74.04"/>
    <x v="3"/>
    <s v="35.74.04.1003"/>
    <s v="Kanigaran"/>
    <n v="0"/>
  </r>
  <r>
    <n v="2025"/>
    <s v="35.74.04"/>
    <x v="3"/>
    <s v="35.74.04.1004"/>
    <s v="Kebonsari Wetan"/>
    <n v="0"/>
  </r>
  <r>
    <n v="2025"/>
    <s v="35.74.04"/>
    <x v="3"/>
    <s v="35.74.04.1005"/>
    <s v="Curahgrinting"/>
    <n v="0"/>
  </r>
  <r>
    <n v="2025"/>
    <s v="35.74.04"/>
    <x v="3"/>
    <s v="35.74.04.1006"/>
    <s v="Kebonsari Kulon"/>
    <n v="0"/>
  </r>
  <r>
    <n v="2025"/>
    <s v="35.74.05"/>
    <x v="4"/>
    <s v="35.74.05.1001"/>
    <s v="Jrebeng Kulon"/>
    <n v="0"/>
  </r>
  <r>
    <n v="2025"/>
    <s v="35.74.05"/>
    <x v="4"/>
    <s v="35.74.05.1002"/>
    <s v="Kareng Lor"/>
    <n v="0"/>
  </r>
  <r>
    <n v="2025"/>
    <s v="35.74.05"/>
    <x v="4"/>
    <s v="35.74.05.1003"/>
    <s v="Sumber Wetan"/>
    <n v="0"/>
  </r>
  <r>
    <n v="2025"/>
    <s v="35.74.05"/>
    <x v="4"/>
    <s v="35.74.05.1004"/>
    <s v="Jrebeng Lor"/>
    <n v="0"/>
  </r>
  <r>
    <n v="2025"/>
    <s v="35.74.05"/>
    <x v="4"/>
    <s v="35.74.05.1005"/>
    <s v="Kedopok"/>
    <n v="0"/>
  </r>
  <r>
    <n v="2025"/>
    <s v="35.74.05"/>
    <x v="4"/>
    <s v="35.74.05.1006"/>
    <s v="Jrebeng Wetan"/>
    <n v="0"/>
  </r>
</pivotCacheRecords>
</file>

<file path=xl/pivotCache/pivotCacheRecords4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">
  <r>
    <n v="2025"/>
    <s v="35.74.04"/>
    <x v="0"/>
    <s v="35.74.04.1001"/>
    <s v="Tisnonegaran"/>
    <s v="Dream Zone (KDS)"/>
    <s v="Jl. Dr. Sutomo No.60, Kel. Tisnonegaran Kec. Kanigaran"/>
    <m/>
    <m/>
  </r>
  <r>
    <n v="2025"/>
    <s v="35.74.04"/>
    <x v="0"/>
    <s v="35.74.04.1001"/>
    <s v="Tisnonegaran"/>
    <s v="Time Zone (GM)"/>
    <s v="Jl. Dr. Sutomo No.42, Kel. Tisnonegaran Kec. Kanigaran"/>
    <m/>
    <m/>
  </r>
  <r>
    <n v="2025"/>
    <s v="35.74.03"/>
    <x v="1"/>
    <s v="35.74.03.1007"/>
    <s v="Sukabumi"/>
    <s v="Super World (Keraton Probolinggo)"/>
    <s v="Jl. Soekarno Hatta RT.02 RW.01 Kel. Sukabumi Kec. Mayangan"/>
    <m/>
    <m/>
  </r>
  <r>
    <n v="2025"/>
    <s v="35.74.04"/>
    <x v="0"/>
    <s v="35.74.04.1001"/>
    <s v="Tisnonegaran"/>
    <s v="Happy Playground"/>
    <s v="Jl. Gubernur Suryo Gg. Sawung Galing Kel. Tisnonegaran Kec. Kanigaran"/>
    <m/>
    <m/>
  </r>
</pivotCacheRecords>
</file>

<file path=xl/pivotCache/pivotCacheRecords4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n v="2025"/>
    <s v="35.74.01"/>
    <x v="0"/>
    <s v="35.74.01.1001"/>
    <s v="Ketapang"/>
    <n v="0"/>
  </r>
  <r>
    <n v="2025"/>
    <s v="35.74.01"/>
    <x v="0"/>
    <s v="35.74.01.1002"/>
    <s v="Triwung Lor"/>
    <n v="2"/>
  </r>
  <r>
    <n v="2025"/>
    <s v="35.74.01"/>
    <x v="0"/>
    <s v="35.74.01.1003"/>
    <s v="Triwung Kidul"/>
    <n v="0"/>
  </r>
  <r>
    <n v="2025"/>
    <s v="35.74.01"/>
    <x v="0"/>
    <s v="35.74.01.1007"/>
    <s v="Pohsangit Kidul"/>
    <n v="0"/>
  </r>
  <r>
    <n v="2025"/>
    <s v="35.74.01"/>
    <x v="0"/>
    <s v="35.74.01.1008"/>
    <s v="Kademangan"/>
    <n v="0"/>
  </r>
  <r>
    <n v="2025"/>
    <s v="35.74.01"/>
    <x v="0"/>
    <s v="35.74.01.1009"/>
    <s v="Pilang"/>
    <n v="0"/>
  </r>
  <r>
    <n v="2025"/>
    <s v="35.74.02"/>
    <x v="1"/>
    <s v="35.74.02.1001"/>
    <s v="Jrebeng Kidul"/>
    <n v="0"/>
  </r>
  <r>
    <n v="2025"/>
    <s v="35.74.02"/>
    <x v="1"/>
    <s v="35.74.02.1002"/>
    <s v="Pakistaji"/>
    <n v="0"/>
  </r>
  <r>
    <n v="2025"/>
    <s v="35.74.02"/>
    <x v="1"/>
    <s v="35.74.02.1003"/>
    <s v="Kedunggaleng"/>
    <n v="0"/>
  </r>
  <r>
    <n v="2025"/>
    <s v="35.74.02"/>
    <x v="1"/>
    <s v="35.74.02.1005"/>
    <s v="Kedung Asem"/>
    <n v="0"/>
  </r>
  <r>
    <n v="2025"/>
    <s v="35.74.02"/>
    <x v="1"/>
    <s v="35.74.02.1006"/>
    <s v="Sumber Taman"/>
    <n v="1"/>
  </r>
  <r>
    <n v="2025"/>
    <s v="35.74.02"/>
    <x v="1"/>
    <s v="35.74.02.1007"/>
    <s v="Wonoasih"/>
    <n v="0"/>
  </r>
  <r>
    <n v="2025"/>
    <s v="35.74.03"/>
    <x v="2"/>
    <s v="35.74.03.1001"/>
    <s v="Mayangan"/>
    <n v="0"/>
  </r>
  <r>
    <n v="2025"/>
    <s v="35.74.03"/>
    <x v="2"/>
    <s v="35.74.03.1002"/>
    <s v="Mangunharjo"/>
    <n v="0"/>
  </r>
  <r>
    <n v="2025"/>
    <s v="35.74.03"/>
    <x v="2"/>
    <s v="35.74.03.1004"/>
    <s v="Jati"/>
    <n v="0"/>
  </r>
  <r>
    <n v="2025"/>
    <s v="35.74.03"/>
    <x v="2"/>
    <s v="35.74.03.1007"/>
    <s v="Sukabumi"/>
    <n v="3"/>
  </r>
  <r>
    <n v="2025"/>
    <s v="35.74.03"/>
    <x v="2"/>
    <s v="35.74.03.1010"/>
    <s v="Wiroborang"/>
    <n v="0"/>
  </r>
  <r>
    <n v="2025"/>
    <s v="35.74.04"/>
    <x v="3"/>
    <s v="35.74.04.1001"/>
    <s v="Tisnonegaran"/>
    <n v="0"/>
  </r>
  <r>
    <n v="2025"/>
    <s v="35.74.04"/>
    <x v="3"/>
    <s v="35.74.04.1002"/>
    <s v="Sukoharjo"/>
    <n v="0"/>
  </r>
  <r>
    <n v="2025"/>
    <s v="35.74.04"/>
    <x v="3"/>
    <s v="35.74.04.1003"/>
    <s v="Kanigaran"/>
    <n v="0"/>
  </r>
  <r>
    <n v="2025"/>
    <s v="35.74.04"/>
    <x v="3"/>
    <s v="35.74.04.1004"/>
    <s v="Kebonsari Wetan"/>
    <n v="0"/>
  </r>
  <r>
    <n v="2025"/>
    <s v="35.74.04"/>
    <x v="3"/>
    <s v="35.74.04.1005"/>
    <s v="Curahgrinting"/>
    <n v="0"/>
  </r>
  <r>
    <n v="2025"/>
    <s v="35.74.04"/>
    <x v="3"/>
    <s v="35.74.04.1006"/>
    <s v="Kebonsari Kulon"/>
    <n v="0"/>
  </r>
  <r>
    <n v="2025"/>
    <s v="35.74.05"/>
    <x v="4"/>
    <s v="35.74.05.1001"/>
    <s v="Jrebeng Kulon"/>
    <n v="0"/>
  </r>
  <r>
    <n v="2025"/>
    <s v="35.74.05"/>
    <x v="4"/>
    <s v="35.74.05.1002"/>
    <s v="Kareng Lor"/>
    <n v="0"/>
  </r>
  <r>
    <n v="2025"/>
    <s v="35.74.05"/>
    <x v="4"/>
    <s v="35.74.05.1003"/>
    <s v="Sumber Wetan"/>
    <n v="0"/>
  </r>
  <r>
    <n v="2025"/>
    <s v="35.74.05"/>
    <x v="4"/>
    <s v="35.74.05.1004"/>
    <s v="Jrebeng Lor"/>
    <n v="0"/>
  </r>
  <r>
    <n v="2025"/>
    <s v="35.74.05"/>
    <x v="4"/>
    <s v="35.74.05.1005"/>
    <s v="Kedopok"/>
    <n v="0"/>
  </r>
  <r>
    <n v="2025"/>
    <s v="35.74.05"/>
    <x v="4"/>
    <s v="35.74.05.1006"/>
    <s v="Jrebeng Wetan"/>
    <n v="0"/>
  </r>
</pivotCacheRecords>
</file>

<file path=xl/pivotCache/pivotCacheRecords4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n v="2025"/>
    <s v="35.74.01"/>
    <x v="0"/>
    <s v="35.74.01.1002"/>
    <s v="Triwung Lor"/>
    <s v="Griya Sehat Probolinggo"/>
    <s v="Jl. Semeru No.28 Kel. Triwung Lor Kec. Kademangan"/>
    <m/>
    <m/>
  </r>
  <r>
    <n v="2025"/>
    <s v="35.74.01"/>
    <x v="0"/>
    <s v="35.74.01.1002"/>
    <s v="Triwung Lor"/>
    <s v="Kayu Putih Family Reflexology"/>
    <s v="Jl. Raya Bromo Km.05 Kel. Triwung Lor Kec. Kademangan"/>
    <m/>
    <m/>
  </r>
  <r>
    <n v="2025"/>
    <s v="35.74.03"/>
    <x v="1"/>
    <s v="35.74.03.1007"/>
    <s v="Sukabumi"/>
    <s v="Pijat Refleksi Taman Manula"/>
    <s v="Jl. Soekarno Hatta No.137 Kel. Curahgrinting Kec. Kanigaran"/>
    <m/>
    <m/>
  </r>
  <r>
    <n v="2025"/>
    <s v="35.74.03"/>
    <x v="1"/>
    <s v="35.74.03.1007"/>
    <s v="Sukabumi"/>
    <s v="Pijat Refleksi DK77"/>
    <s v="Jl. Ahmad Yani No.29 Kel. Sukabumi Kec. Mayangan"/>
    <m/>
    <m/>
  </r>
  <r>
    <n v="2025"/>
    <s v="35.74.03"/>
    <x v="1"/>
    <s v="35.74.03.1007"/>
    <s v="Sukabumi"/>
    <s v="Moshi Moshi Reflexology"/>
    <s v="Jl. Kartini No.67 Kel. Sukabumi Kec. Mayangan"/>
    <m/>
    <m/>
  </r>
  <r>
    <n v="2025"/>
    <s v="35.74.02"/>
    <x v="2"/>
    <s v="35.74.02.1006"/>
    <s v="Sumber Taman"/>
    <s v="Pijat Urat dan Urut &quot;As-Syifa&quot;"/>
    <s v="Jl. Taman Cendana XIV, Kel. Sumber Taman Kec. Wonoasih"/>
    <m/>
    <m/>
  </r>
</pivotCacheRecords>
</file>

<file path=xl/pivotCache/pivotCacheRecords4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n v="2025"/>
    <s v="35.74.01"/>
    <x v="0"/>
    <s v="35.74.01.1001"/>
    <s v="Ketapang"/>
    <n v="1"/>
  </r>
  <r>
    <n v="2025"/>
    <s v="35.74.01"/>
    <x v="0"/>
    <s v="35.74.01.1002"/>
    <s v="Triwung Lor"/>
    <n v="1"/>
  </r>
  <r>
    <n v="2025"/>
    <s v="35.74.01"/>
    <x v="0"/>
    <s v="35.74.01.1003"/>
    <s v="Triwung Kidul"/>
    <n v="0"/>
  </r>
  <r>
    <n v="2025"/>
    <s v="35.74.01"/>
    <x v="0"/>
    <s v="35.74.01.1007"/>
    <s v="Pohsangit Kidul"/>
    <n v="1"/>
  </r>
  <r>
    <n v="2025"/>
    <s v="35.74.01"/>
    <x v="0"/>
    <s v="35.74.01.1008"/>
    <s v="Kademangan"/>
    <n v="0"/>
  </r>
  <r>
    <n v="2025"/>
    <s v="35.74.01"/>
    <x v="0"/>
    <s v="35.74.01.1009"/>
    <s v="Pilang"/>
    <n v="1"/>
  </r>
  <r>
    <n v="2025"/>
    <s v="35.74.02"/>
    <x v="1"/>
    <s v="35.74.02.1001"/>
    <s v="Jrebeng Kidul"/>
    <n v="1"/>
  </r>
  <r>
    <n v="2025"/>
    <s v="35.74.02"/>
    <x v="1"/>
    <s v="35.74.02.1002"/>
    <s v="Pakistaji"/>
    <n v="1"/>
  </r>
  <r>
    <n v="2025"/>
    <s v="35.74.02"/>
    <x v="1"/>
    <s v="35.74.02.1003"/>
    <s v="Kedunggaleng"/>
    <n v="1"/>
  </r>
  <r>
    <n v="2025"/>
    <s v="35.74.02"/>
    <x v="1"/>
    <s v="35.74.02.1005"/>
    <s v="Kedung Asem"/>
    <n v="2"/>
  </r>
  <r>
    <n v="2025"/>
    <s v="35.74.02"/>
    <x v="1"/>
    <s v="35.74.02.1006"/>
    <s v="Sumber Taman"/>
    <n v="2"/>
  </r>
  <r>
    <n v="2025"/>
    <s v="35.74.02"/>
    <x v="1"/>
    <s v="35.74.02.1007"/>
    <s v="Wonoasih"/>
    <n v="1"/>
  </r>
  <r>
    <n v="2025"/>
    <s v="35.74.03"/>
    <x v="2"/>
    <s v="35.74.03.1001"/>
    <s v="Mayangan"/>
    <n v="1"/>
  </r>
  <r>
    <n v="2025"/>
    <s v="35.74.03"/>
    <x v="2"/>
    <s v="35.74.03.1002"/>
    <s v="Mangunharjo"/>
    <n v="1"/>
  </r>
  <r>
    <n v="2025"/>
    <s v="35.74.03"/>
    <x v="2"/>
    <s v="35.74.03.1004"/>
    <s v="Jati"/>
    <n v="1"/>
  </r>
  <r>
    <n v="2025"/>
    <s v="35.74.03"/>
    <x v="2"/>
    <s v="35.74.03.1007"/>
    <s v="Sukabumi"/>
    <n v="1"/>
  </r>
  <r>
    <n v="2025"/>
    <s v="35.74.03"/>
    <x v="2"/>
    <s v="35.74.03.1010"/>
    <s v="Wiroborang"/>
    <n v="1"/>
  </r>
  <r>
    <n v="2025"/>
    <s v="35.74.04"/>
    <x v="3"/>
    <s v="35.74.04.1001"/>
    <s v="Tisnonegaran"/>
    <n v="1"/>
  </r>
  <r>
    <n v="2025"/>
    <s v="35.74.04"/>
    <x v="3"/>
    <s v="35.74.04.1002"/>
    <s v="Sukoharjo"/>
    <n v="1"/>
  </r>
  <r>
    <n v="2025"/>
    <s v="35.74.04"/>
    <x v="3"/>
    <s v="35.74.04.1003"/>
    <s v="Kanigaran"/>
    <n v="1"/>
  </r>
  <r>
    <n v="2025"/>
    <s v="35.74.04"/>
    <x v="3"/>
    <s v="35.74.04.1004"/>
    <s v="Kebonsari Wetan"/>
    <n v="0"/>
  </r>
  <r>
    <n v="2025"/>
    <s v="35.74.04"/>
    <x v="3"/>
    <s v="35.74.04.1005"/>
    <s v="Curahgrinting"/>
    <n v="1"/>
  </r>
  <r>
    <n v="2025"/>
    <s v="35.74.04"/>
    <x v="3"/>
    <s v="35.74.04.1006"/>
    <s v="Kebonsari Kulon"/>
    <n v="1"/>
  </r>
  <r>
    <n v="2025"/>
    <s v="35.74.05"/>
    <x v="4"/>
    <s v="35.74.05.1001"/>
    <s v="Jrebeng Kulon"/>
    <n v="1"/>
  </r>
  <r>
    <n v="2025"/>
    <s v="35.74.05"/>
    <x v="4"/>
    <s v="35.74.05.1002"/>
    <s v="Kareng Lor"/>
    <n v="1"/>
  </r>
  <r>
    <n v="2025"/>
    <s v="35.74.05"/>
    <x v="4"/>
    <s v="35.74.05.1003"/>
    <s v="Sumber Wetan"/>
    <n v="0"/>
  </r>
  <r>
    <n v="2025"/>
    <s v="35.74.05"/>
    <x v="4"/>
    <s v="35.74.05.1004"/>
    <s v="Jrebeng Lor"/>
    <n v="1"/>
  </r>
  <r>
    <n v="2025"/>
    <s v="35.74.05"/>
    <x v="4"/>
    <s v="35.74.05.1005"/>
    <s v="Kedopok"/>
    <n v="1"/>
  </r>
  <r>
    <n v="2025"/>
    <s v="35.74.05"/>
    <x v="4"/>
    <s v="35.74.05.1006"/>
    <s v="Jrebeng Wetan"/>
    <n v="1"/>
  </r>
</pivotCacheRecords>
</file>

<file path=xl/pivotCache/pivotCacheRecords4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n v="2025"/>
    <s v="35.74.01"/>
    <x v="0"/>
    <s v="35.74.01.1001"/>
    <s v="Ketapang"/>
    <s v="Pantai Takad"/>
    <s v="Jl. Soekarno Hatta Gg. Nelayan RT.07 RW. 01 Kel. Ketapang Kec. Kademangan"/>
    <m/>
    <m/>
    <s v="SK. Kepala Dinas Kepemudaan, Olahraga dan Pariwisata_x000a_ No. 556/033/425.112/2022_x000a_ Tgl. 04-10-2022"/>
    <n v="2022"/>
    <s v="Muhammad Ali"/>
    <s v="Alam (Pantai)"/>
  </r>
  <r>
    <n v="2025"/>
    <s v="35.74.01"/>
    <x v="0"/>
    <s v="35.74.01.1009"/>
    <s v="Pilang"/>
    <s v="Pantai Permata"/>
    <s v="Jl. Soekarno Hatta Gg. Sumber Penang Kel. Pilang Kec. Kademangan"/>
    <m/>
    <m/>
    <s v="SK Kepala Dinas Kepemudaan, Olahraga dan Pariwisata_x000a_ No. 556/014/425.112/2025 _x000a_ Tgl. 19-05-2025"/>
    <n v="2025"/>
    <s v="Solihin"/>
    <s v="Alam (Pantai)"/>
  </r>
  <r>
    <n v="2025"/>
    <s v="35.74.03"/>
    <x v="1"/>
    <s v="35.74.03.1007"/>
    <s v="Sukabumi"/>
    <s v="Sukabumi"/>
    <s v="Jl. Cempaka 10 B Kel Sukabumi Kec. Mayangan"/>
    <m/>
    <m/>
    <s v="SK. Kepala Dinas Kepemudaan, Olahraga dan Pariwisata_x000a_ No. 556/014/KEP/425.112/2024_x000a_ Tgl. 12-02-2024"/>
    <n v="2024"/>
    <s v="Edi Martono"/>
    <s v="Budaya (Pojok LIterasi Artefak, Batik Baremi, Kolam Pancing)"/>
  </r>
  <r>
    <n v="2025"/>
    <s v="35.74.03"/>
    <x v="1"/>
    <s v="35.74.03.1001"/>
    <s v="Mayangan"/>
    <s v="MPCB"/>
    <s v="Jl. Ikan Lumba-lumba RT 05 RW 02 Kel. Mayangan Kec. Mayangan"/>
    <m/>
    <m/>
    <s v="SK. Kepala Dinas Kepemudaan, Olahraga dan Pariwisata_x000a_ No. 556/035/425.112/2025_x000a_ Tgl. 01-10-2025"/>
    <n v="2025"/>
    <s v="Adi Riyanto"/>
    <s v="Cagar Budaya (Benteng)"/>
  </r>
  <r>
    <n v="2025"/>
    <s v="35.74.03"/>
    <x v="1"/>
    <s v="35.74.03.1004"/>
    <s v="Jati"/>
    <s v="Kampung UMKM Sejati"/>
    <s v="Jl. Hayam Wuruk No.18 RT.4 RW.7 Kel. Jati Kec. Mayangan"/>
    <m/>
    <m/>
    <s v="SK. Kepala Dinas Kepemudaan, Olahraga dan Pariwisata_x000a_ No. 556/045/425.112/2025_x000a_ Tgl. 10-10-2018"/>
    <n v="2025"/>
    <s v="Siswanto"/>
    <s v="Buatan (Spot UMKM)"/>
  </r>
  <r>
    <n v="2025"/>
    <s v="35.74.03"/>
    <x v="1"/>
    <s v="35.74.03.1002"/>
    <s v="Mangunharjo"/>
    <s v="Teja Arum"/>
    <s v="Jl. Yos Sudarso Kel. Mangunharjo Kec. Mayangan"/>
    <m/>
    <m/>
    <s v="SK. Kepala Dinas Kepemudaan, Olahraga dan Pariwisata _x000a_ No. 556/034/425.112/2025 _x000a_ Tgl. 01-10-2025"/>
    <n v="2025"/>
    <s v="Rudi Purwanto"/>
    <s v="Budaya (Religi, Edukasi)"/>
  </r>
  <r>
    <n v="2025"/>
    <s v="35.74.04"/>
    <x v="2"/>
    <s v="35.74.04.1001"/>
    <s v="Tisnonegaran"/>
    <s v="Lerem Tisno"/>
    <s v="Jl. Ir. H. Juanda No. 27 Kel. Tisnonegaran Kec. Kanigaran"/>
    <m/>
    <m/>
    <s v="SK. Kepala Dinas Kepemudaan, Olahraga dan Pariwisata_x000a_ No. 556/036/KEP/425.112/2022_x000a_ Tgl. 04-10-2022"/>
    <n v="2022"/>
    <s v="Yuyun Widowati"/>
    <s v="Budaya (Kesenian)"/>
  </r>
  <r>
    <n v="2025"/>
    <s v="35.74.02"/>
    <x v="3"/>
    <s v="35.74.02.1002"/>
    <s v="Pakistaji"/>
    <s v="Pakistaji Berkelas"/>
    <s v="Jl. Ir. Sutami Perum Griya Pakistaji Asri RT 2 RW 7 Kel. Pakistaji Kec. Wonoasih"/>
    <m/>
    <m/>
    <s v="SK. Kepala Dinas Kepemudaan, Olahraga dan Pariwisata_x000a_ No. 556/022/425.112/2025_x000a_ Tgl. 10-09-2025"/>
    <n v="2025"/>
    <s v="Yoyok Arif Wahyudi"/>
    <s v="Buatan (Kampung Edukasi)"/>
  </r>
  <r>
    <n v="2025"/>
    <s v="35.74.05"/>
    <x v="4"/>
    <s v="35.74.05.1004"/>
    <s v="Jrebeng Lor"/>
    <s v="Bumi Pesona Randu"/>
    <s v="Jl. Sunan Ampel Kel. Jrebeng Lor Kec. Kedopok"/>
    <m/>
    <m/>
    <s v="SK. Kepala Dinas Kepemudaan, Olahraga dan Pariwisata _x000a_ No. 556/013/425.112/2020 _x000a_ Tgl. 06-01-2020"/>
    <n v="2020"/>
    <s v="Ide Farid Nasution"/>
    <s v="Buatan (Taman, UMKM, Petik Anggur)"/>
  </r>
  <r>
    <n v="2025"/>
    <s v="35.74.05"/>
    <x v="4"/>
    <s v="35.74.05.1006"/>
    <s v="Jrebeng Wetan"/>
    <s v="Sumber Sentong"/>
    <s v="Jl. Ranu / Jl. Makam Kel. Jrebeng Wetan Kec. Kedopok"/>
    <m/>
    <m/>
    <s v="SK. Kepala Dinas Kepemudaan, Olahraga dan Pariwisata_x000a_ No. 556/037/425.112/2025_x000a_ Tgl. 01-10-2025"/>
    <n v="2025"/>
    <s v="Mahyudi"/>
    <s v="Alam (Sumber Mata Air, UMKM)"/>
  </r>
  <r>
    <n v="2025"/>
    <s v="35.74.02"/>
    <x v="3"/>
    <s v="35.74.02.1001"/>
    <s v="Jrebeng Kidul"/>
    <s v="Kampung Edukasi Kreatif"/>
    <s v="Jl. Rambutan RT. 11 RW. 03 Kel. Jrebeng Kidul Kec. Wonoasih"/>
    <m/>
    <m/>
    <s v="SK. Kepala Dinas Kepemudaan, Olahraga dan Pariwisata _x000a_ No. 556/040/425.112/2025 _x000a_ Tgl. 01-10-2025"/>
    <n v="2025"/>
    <s v="Joko Slamet Suharto"/>
    <s v="Buatan (Taman Edukasi)"/>
  </r>
  <r>
    <n v="2025"/>
    <s v="35.74.02"/>
    <x v="3"/>
    <s v="35.74.02.1006"/>
    <s v="Sumbertaman"/>
    <s v="Kangmas Pete"/>
    <s v="Jl. Lumajang GG Mangga RW 02 Kel. Sumbertaman Kec. Wonoasih"/>
    <m/>
    <m/>
    <s v="SK. Kepala Dinas Kepemudaan, Olahraga dan Pariwisata _x000a_ No. 556/026/425.112/2025 _x000a_ Tgl. 26-09-2025"/>
    <n v="2025"/>
    <s v="Arif Suprapto"/>
    <s v="Budidaya Ikan"/>
  </r>
  <r>
    <n v="2025"/>
    <s v="35.74.02"/>
    <x v="3"/>
    <s v="35.74.02.1006"/>
    <s v="Sumbertaman"/>
    <s v="Kampung Mas Darling"/>
    <s v="PERUM STI RT 06 RW 08 Kel. Sumbertaman Kec. Wonoasih"/>
    <m/>
    <m/>
    <s v="SK. Kepala Dinas Kepemudaan, Olahraga dan Pariwisata _x000a_ No. 556/027/425.112/2025 _x000a_ Tgl. 26-09-2025"/>
    <n v="2025"/>
    <s v="Budi Krisyanto"/>
    <s v="Buatan (Taman Edukasi)"/>
  </r>
  <r>
    <n v="2025"/>
    <s v="35.74.05"/>
    <x v="4"/>
    <s v="35.74.05.1005"/>
    <s v="Kedopok"/>
    <s v="Sumber Ardi"/>
    <s v="Jl. Prof. Dr. Hamka Kel. Kedopok Kec. Kedopok"/>
    <m/>
    <m/>
    <s v="SK. Kepala Dinas Kepemudaan, Olahraga dan Pariwisata_x000a_ No. 556/034/KEP/425.112/2022_x000a_ Tgl. 04-10-2022"/>
    <n v="2022"/>
    <s v="Ali Usman"/>
    <s v="Alam (Kolam Pancing)"/>
  </r>
  <r>
    <n v="2025"/>
    <s v="35.74.02"/>
    <x v="3"/>
    <s v="35.74.02.1007"/>
    <s v="Wonoasih"/>
    <s v="Sumber Ardi"/>
    <s v="Jl. Prof. Dr. Hamka Kel. Wonoasih Kec. Wonoasih"/>
    <m/>
    <m/>
    <s v="SK. Kepala Dinas Kepemudaan, Olahraga dan Pariwisata _x000a_ No. 556/032/425.112/2025 _x000a_ Tgl. 01-10-2025"/>
    <n v="2025"/>
    <s v="Moch. Soleh"/>
    <s v="Alam (Kolam Pancing)"/>
  </r>
  <r>
    <n v="2025"/>
    <s v="35.74.03"/>
    <x v="1"/>
    <s v="35.74.03.1010"/>
    <s v="Wiroborang"/>
    <s v="Wirotama"/>
    <s v="Jl. Panglima Sudirman RW III Kel. Wiroborang Kec. Mayangan"/>
    <m/>
    <m/>
    <s v="SK. Kepala Dinas Kepemudaan, Olahraga dan Pariwisata _x000a_ No. 556/035/425.112/2022 _x000a_ Tgl. 04-10-2022"/>
    <n v="2022"/>
    <s v="Abd. Rohman"/>
    <s v="Alam ( AmsterDAM)"/>
  </r>
  <r>
    <n v="2025"/>
    <s v="35.74.03"/>
    <x v="2"/>
    <s v="35.74.04.1003"/>
    <s v="Kanigaran"/>
    <s v="Ngabekti Luhur"/>
    <s v="Jl. Mastrip Gg. III Kel. Kanigaran Kec. Kanigaran"/>
    <m/>
    <m/>
    <s v="SK. Kepala Dinas Kepemudaan, Olahraga dan Pariwisata _x000a_ No. 556/037/425.112/2022 _x000a_ Tgl. 04-10-2022"/>
    <n v="2022"/>
    <s v="Agus Harry Perdana"/>
    <s v="Buatan (Taman Edukasi, UMKM)"/>
  </r>
  <r>
    <n v="2025"/>
    <s v="35.74.02"/>
    <x v="3"/>
    <s v="35.74.02.100"/>
    <s v="Kedunggaleng"/>
    <s v="Kedunggaleng Ceria"/>
    <s v="Jl. Sunan Drajad RW 04 Kel. Kedunggaleng Kec. Wonoasih"/>
    <m/>
    <m/>
    <s v="SK. Kepala Dinas Kepemudaan, Olahraga dan Pariwisata _x000a_ No. 556/033/425.112/2025 _x000a_ Tgl. 01-10-2025"/>
    <n v="2025"/>
    <s v="Lilis Ani"/>
    <s v="Buatan (Kampung Marning)"/>
  </r>
  <r>
    <n v="2025"/>
    <s v="35.74.02"/>
    <x v="3"/>
    <s v="35.74.02.1005"/>
    <s v="Kedungasem"/>
    <s v="Kedungasri Inspiratif"/>
    <s v="Jl. Lumajang No. 16 RT 2 RW 7 Kel Kedungasem Kec. Wonoasih"/>
    <m/>
    <m/>
    <s v="SK. Kepala Dinas Kepemudaan, Olahraga dan Pariwisata _x000a_ No. 556/036/425.112/2025 _x000a_ Tgl. 01-10-2025"/>
    <n v="2025"/>
    <s v="A. Sidiq"/>
    <s v="Buatan (Edukasi, Kampung Inggris, UMKM)"/>
  </r>
  <r>
    <n v="2025"/>
    <s v="35.74.02"/>
    <x v="3"/>
    <s v="35.74.02.1005"/>
    <s v="Kedungasem"/>
    <s v="Kampung Protol"/>
    <s v="Jl. Amir Hamzah RT. 02 RW. 02 Kel. Kedung Asem Kec. Wonoasih"/>
    <m/>
    <m/>
    <s v="SK. Kepala Dinas Kepemudaan, Olahraga dan Pariwisata _x000a_ No. 556/031/425.112/2025 _x000a_ Tgl. 01-10-2025"/>
    <n v="2025"/>
    <s v="Wage Adi Sostro"/>
    <s v="Buatan (Kampung Edukasi)"/>
  </r>
  <r>
    <n v="2025"/>
    <s v="35.74.05"/>
    <x v="4"/>
    <s v="35.74.05.1002"/>
    <s v="Kareng Lor"/>
    <s v="Swarna Bogowonto"/>
    <s v="Perumahan Mutiara Bogowonto Kel. Kedopok Kec. Kedopok"/>
    <m/>
    <m/>
    <s v="SK. Kepala Dinas Kepemudaan, Olahraga dan Pariwisata_x000a_ No. 556/039/425.112/2025_x000a_ Tgl. 01-10-2025"/>
    <n v="2025"/>
    <s v="Aifan Nurochim"/>
    <s v="Alam (Kolam Pancing)"/>
  </r>
  <r>
    <n v="2025"/>
    <s v="35.74.03"/>
    <x v="2"/>
    <s v="35.74.04.1005"/>
    <s v="Curahgrinting"/>
    <s v="Kampung Mbah Cora"/>
    <s v="Jl. Asahan Blok Masjid Baitur Rahman RT.03 RW.02 Kel. Curahgrinting Kec. Kanigaran"/>
    <m/>
    <m/>
    <s v="SK. Kepala Dinas Kepemudaan, Olahraga dan Pariwisata _x000a_ No. 556/044/425.112/2025 _x000a_ Tgl. 10-10-2025"/>
    <n v="2025"/>
    <s v="Gamyos Lawado"/>
    <s v="Budaya (Wisata Religi, UMKM)"/>
  </r>
  <r>
    <n v="2025"/>
    <s v="35.74.03"/>
    <x v="2"/>
    <s v="35.74.04.1006"/>
    <s v="Kebonsari Kulon"/>
    <s v="Pesona Tani Srikandi"/>
    <s v="Jl. Priksan Angguran Kel. Kebonsari Kulon Kec. Kanigaran"/>
    <m/>
    <m/>
    <s v="SK. Kepala Dinas Kepemudaan, Olahraga dan Pariwisata _x000a_ No. 556/285/425.112/2025 _x000a_ Tgl. 23-10-2025"/>
    <n v="2025"/>
    <s v="Sri Mei Haryati"/>
    <s v="Buatan (Taman Edukasi)"/>
  </r>
  <r>
    <n v="2025"/>
    <s v="35.74.03"/>
    <x v="2"/>
    <s v="35.74.04.1002"/>
    <s v="Sukoharjo"/>
    <s v="Duta Asoka"/>
    <s v="Jl. KH. Hasan Genggong Kel. Sukoharjo, Kec. Kanigaran"/>
    <m/>
    <m/>
    <s v="SK. Kepala Dinas Kepemudaan, Olahraga dan Pariwisata _x000a_ No. 556/052/425.112/2025 _x000a_ Tgl. 11-11-2025"/>
    <n v="2025"/>
    <s v="Slamet Hariono"/>
    <s v="Buatan (Taman Edukasi Botani)"/>
  </r>
  <r>
    <n v="2025"/>
    <s v="35.74.01"/>
    <x v="0"/>
    <s v="35.74.01.100"/>
    <s v="Pohsangit Kidul"/>
    <s v="Tirta Legundi"/>
    <s v="Jl. Nangka Kel. Pohsangit Kidul, Kec. Kademangan"/>
    <m/>
    <m/>
    <s v="SK. Kepala Dinas Kepemudaan, Olahraga dan Pariwisata _x000a_ No. 556/058/425.112/2025 _x000a_ Tgl. 12-12-2025"/>
    <n v="2025"/>
    <s v="Bambang Hendri Ariestha"/>
    <s v="Alam (Sumber Mata Air)"/>
  </r>
  <r>
    <n v="2025"/>
    <s v="35.74.01"/>
    <x v="0"/>
    <s v="35.74.01.100"/>
    <s v="Triwung Lor"/>
    <s v="Berkah"/>
    <s v="Jl. Himalaya RW 4 Kel. Triwung Lor Kec. Kademangan"/>
    <m/>
    <m/>
    <s v="SK. Kepala Dinas Kepemudaan, Olahraga dan Pariwisata _x000a_ No. 556/059/425.112/2025 _x000a_ Tgl. 12-12-2025"/>
    <n v="2025"/>
    <s v="Kusyanto"/>
    <s v="Buatan (Kampung Donor Darah)"/>
  </r>
  <r>
    <n v="2025"/>
    <s v="35.74.05"/>
    <x v="4"/>
    <s v="35.74.05.1004"/>
    <s v="Jrebeng Kulon"/>
    <s v="Jrebeng Kulon Ceria"/>
    <s v="Jl. Serayu RW 1 Kel. Jrebeng Kulon Kec. Kedopok"/>
    <m/>
    <m/>
    <s v="SK. Kepala Dinas Kepemudaan, Olahraga dan Pariwisata _x000a_ No. 556/060/425.112/2025 _x000a_ Tgl. 12-12-2025"/>
    <n v="2025"/>
    <s v="Haryono"/>
    <s v="Buatan (Edukasi)"/>
  </r>
</pivotCacheRecords>
</file>

<file path=xl/pivotCache/pivotCacheRecords4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2">
  <r>
    <n v="2025"/>
    <x v="0"/>
    <x v="0"/>
    <m/>
  </r>
  <r>
    <n v="2025"/>
    <x v="0"/>
    <x v="1"/>
    <m/>
  </r>
  <r>
    <n v="2025"/>
    <x v="1"/>
    <x v="0"/>
    <n v="25"/>
  </r>
  <r>
    <n v="2025"/>
    <x v="1"/>
    <x v="1"/>
    <n v="15"/>
  </r>
  <r>
    <n v="2025"/>
    <x v="2"/>
    <x v="0"/>
    <m/>
  </r>
  <r>
    <n v="2025"/>
    <x v="2"/>
    <x v="1"/>
    <m/>
  </r>
  <r>
    <n v="2025"/>
    <x v="3"/>
    <x v="0"/>
    <m/>
  </r>
  <r>
    <n v="2025"/>
    <x v="3"/>
    <x v="1"/>
    <m/>
  </r>
  <r>
    <n v="2025"/>
    <x v="4"/>
    <x v="0"/>
    <n v="27"/>
  </r>
  <r>
    <n v="2025"/>
    <x v="4"/>
    <x v="1"/>
    <n v="9"/>
  </r>
  <r>
    <n v="2025"/>
    <x v="5"/>
    <x v="0"/>
    <m/>
  </r>
  <r>
    <n v="2025"/>
    <x v="5"/>
    <x v="1"/>
    <m/>
  </r>
  <r>
    <n v="2025"/>
    <x v="6"/>
    <x v="0"/>
    <m/>
  </r>
  <r>
    <n v="2025"/>
    <x v="6"/>
    <x v="1"/>
    <m/>
  </r>
  <r>
    <n v="2025"/>
    <x v="7"/>
    <x v="0"/>
    <m/>
  </r>
  <r>
    <n v="2025"/>
    <x v="7"/>
    <x v="1"/>
    <m/>
  </r>
  <r>
    <n v="2025"/>
    <x v="8"/>
    <x v="0"/>
    <m/>
  </r>
  <r>
    <n v="2025"/>
    <x v="8"/>
    <x v="1"/>
    <m/>
  </r>
  <r>
    <n v="2025"/>
    <x v="9"/>
    <x v="0"/>
    <m/>
  </r>
  <r>
    <n v="2025"/>
    <x v="9"/>
    <x v="1"/>
    <m/>
  </r>
  <r>
    <n v="2025"/>
    <x v="10"/>
    <x v="0"/>
    <m/>
  </r>
  <r>
    <n v="2025"/>
    <x v="10"/>
    <x v="1"/>
    <m/>
  </r>
  <r>
    <n v="2025"/>
    <x v="11"/>
    <x v="0"/>
    <m/>
  </r>
  <r>
    <n v="2025"/>
    <x v="11"/>
    <x v="1"/>
    <m/>
  </r>
  <r>
    <n v="2025"/>
    <x v="12"/>
    <x v="0"/>
    <m/>
  </r>
  <r>
    <n v="2025"/>
    <x v="12"/>
    <x v="1"/>
    <m/>
  </r>
  <r>
    <n v="2025"/>
    <x v="13"/>
    <x v="0"/>
    <n v="20"/>
  </r>
  <r>
    <n v="2025"/>
    <x v="13"/>
    <x v="1"/>
    <n v="9"/>
  </r>
  <r>
    <n v="2025"/>
    <x v="14"/>
    <x v="0"/>
    <m/>
  </r>
  <r>
    <n v="2025"/>
    <x v="14"/>
    <x v="1"/>
    <m/>
  </r>
  <r>
    <n v="2025"/>
    <x v="15"/>
    <x v="0"/>
    <m/>
  </r>
  <r>
    <n v="2025"/>
    <x v="15"/>
    <x v="1"/>
    <m/>
  </r>
  <r>
    <n v="2025"/>
    <x v="16"/>
    <x v="0"/>
    <n v="2"/>
  </r>
  <r>
    <n v="2025"/>
    <x v="16"/>
    <x v="1"/>
    <m/>
  </r>
  <r>
    <n v="2025"/>
    <x v="17"/>
    <x v="0"/>
    <n v="5"/>
  </r>
  <r>
    <n v="2025"/>
    <x v="17"/>
    <x v="1"/>
    <m/>
  </r>
  <r>
    <n v="2025"/>
    <x v="18"/>
    <x v="0"/>
    <m/>
  </r>
  <r>
    <n v="2025"/>
    <x v="18"/>
    <x v="1"/>
    <m/>
  </r>
  <r>
    <n v="2025"/>
    <x v="19"/>
    <x v="0"/>
    <n v="11"/>
  </r>
  <r>
    <n v="2025"/>
    <x v="19"/>
    <x v="1"/>
    <m/>
  </r>
  <r>
    <n v="2025"/>
    <x v="20"/>
    <x v="0"/>
    <n v="1"/>
  </r>
  <r>
    <n v="2025"/>
    <x v="20"/>
    <x v="1"/>
    <n v="2"/>
  </r>
  <r>
    <n v="2025"/>
    <x v="21"/>
    <x v="0"/>
    <m/>
  </r>
  <r>
    <n v="2025"/>
    <x v="21"/>
    <x v="1"/>
    <m/>
  </r>
  <r>
    <n v="2025"/>
    <x v="22"/>
    <x v="0"/>
    <n v="31"/>
  </r>
  <r>
    <n v="2025"/>
    <x v="22"/>
    <x v="1"/>
    <n v="15"/>
  </r>
  <r>
    <n v="2025"/>
    <x v="23"/>
    <x v="0"/>
    <m/>
  </r>
  <r>
    <n v="2025"/>
    <x v="23"/>
    <x v="1"/>
    <m/>
  </r>
  <r>
    <n v="2025"/>
    <x v="24"/>
    <x v="0"/>
    <m/>
  </r>
  <r>
    <n v="2025"/>
    <x v="24"/>
    <x v="1"/>
    <m/>
  </r>
  <r>
    <n v="2025"/>
    <x v="25"/>
    <x v="0"/>
    <m/>
  </r>
  <r>
    <n v="2025"/>
    <x v="25"/>
    <x v="1"/>
    <m/>
  </r>
  <r>
    <n v="2025"/>
    <x v="26"/>
    <x v="0"/>
    <m/>
  </r>
  <r>
    <n v="2025"/>
    <x v="26"/>
    <x v="1"/>
    <m/>
  </r>
  <r>
    <n v="2025"/>
    <x v="27"/>
    <x v="0"/>
    <n v="8"/>
  </r>
  <r>
    <n v="2025"/>
    <x v="27"/>
    <x v="1"/>
    <n v="10"/>
  </r>
  <r>
    <n v="2025"/>
    <x v="28"/>
    <x v="0"/>
    <m/>
  </r>
  <r>
    <n v="2025"/>
    <x v="28"/>
    <x v="1"/>
    <m/>
  </r>
  <r>
    <n v="2025"/>
    <x v="29"/>
    <x v="0"/>
    <m/>
  </r>
  <r>
    <n v="2025"/>
    <x v="29"/>
    <x v="1"/>
    <m/>
  </r>
  <r>
    <n v="2025"/>
    <x v="30"/>
    <x v="0"/>
    <m/>
  </r>
  <r>
    <n v="2025"/>
    <x v="30"/>
    <x v="1"/>
    <m/>
  </r>
  <r>
    <n v="2025"/>
    <x v="31"/>
    <x v="0"/>
    <n v="179"/>
  </r>
  <r>
    <n v="2025"/>
    <x v="31"/>
    <x v="1"/>
    <n v="63"/>
  </r>
  <r>
    <n v="2025"/>
    <x v="32"/>
    <x v="0"/>
    <m/>
  </r>
  <r>
    <n v="2025"/>
    <x v="32"/>
    <x v="1"/>
    <m/>
  </r>
  <r>
    <n v="2025"/>
    <x v="33"/>
    <x v="0"/>
    <n v="13"/>
  </r>
  <r>
    <n v="2025"/>
    <x v="33"/>
    <x v="1"/>
    <n v="8"/>
  </r>
  <r>
    <n v="2025"/>
    <x v="34"/>
    <x v="0"/>
    <n v="6"/>
  </r>
  <r>
    <n v="2025"/>
    <x v="34"/>
    <x v="1"/>
    <n v="5"/>
  </r>
  <r>
    <n v="2025"/>
    <x v="35"/>
    <x v="0"/>
    <m/>
  </r>
  <r>
    <n v="2025"/>
    <x v="35"/>
    <x v="1"/>
    <m/>
  </r>
  <r>
    <n v="2025"/>
    <x v="36"/>
    <x v="0"/>
    <n v="12"/>
  </r>
  <r>
    <n v="2025"/>
    <x v="36"/>
    <x v="1"/>
    <n v="12"/>
  </r>
  <r>
    <n v="2025"/>
    <x v="37"/>
    <x v="0"/>
    <n v="16"/>
  </r>
  <r>
    <n v="2025"/>
    <x v="37"/>
    <x v="1"/>
    <n v="17"/>
  </r>
  <r>
    <n v="2025"/>
    <x v="38"/>
    <x v="0"/>
    <m/>
  </r>
  <r>
    <n v="2025"/>
    <x v="38"/>
    <x v="1"/>
    <m/>
  </r>
  <r>
    <n v="2025"/>
    <x v="39"/>
    <x v="0"/>
    <m/>
  </r>
  <r>
    <n v="2025"/>
    <x v="39"/>
    <x v="1"/>
    <m/>
  </r>
  <r>
    <n v="2025"/>
    <x v="40"/>
    <x v="0"/>
    <m/>
  </r>
  <r>
    <n v="2025"/>
    <x v="40"/>
    <x v="1"/>
    <m/>
  </r>
</pivotCacheRecords>
</file>

<file path=xl/pivotCache/pivotCacheRecords4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6">
  <r>
    <n v="2025"/>
    <x v="0"/>
    <x v="0"/>
    <m/>
  </r>
  <r>
    <n v="2025"/>
    <x v="0"/>
    <x v="1"/>
    <m/>
  </r>
  <r>
    <n v="2025"/>
    <x v="0"/>
    <x v="2"/>
    <n v="1"/>
  </r>
  <r>
    <n v="2025"/>
    <x v="1"/>
    <x v="0"/>
    <n v="1"/>
  </r>
  <r>
    <n v="2025"/>
    <x v="1"/>
    <x v="1"/>
    <m/>
  </r>
  <r>
    <n v="2025"/>
    <x v="1"/>
    <x v="2"/>
    <n v="1"/>
  </r>
  <r>
    <n v="2025"/>
    <x v="2"/>
    <x v="0"/>
    <m/>
  </r>
  <r>
    <n v="2025"/>
    <x v="2"/>
    <x v="1"/>
    <m/>
  </r>
  <r>
    <n v="2025"/>
    <x v="2"/>
    <x v="2"/>
    <m/>
  </r>
  <r>
    <n v="2025"/>
    <x v="3"/>
    <x v="0"/>
    <m/>
  </r>
  <r>
    <n v="2025"/>
    <x v="3"/>
    <x v="1"/>
    <m/>
  </r>
  <r>
    <n v="2025"/>
    <x v="3"/>
    <x v="2"/>
    <m/>
  </r>
  <r>
    <n v="2025"/>
    <x v="4"/>
    <x v="0"/>
    <m/>
  </r>
  <r>
    <n v="2025"/>
    <x v="4"/>
    <x v="1"/>
    <m/>
  </r>
  <r>
    <n v="2025"/>
    <x v="4"/>
    <x v="2"/>
    <m/>
  </r>
  <r>
    <n v="2025"/>
    <x v="5"/>
    <x v="0"/>
    <n v="19"/>
  </r>
  <r>
    <n v="2025"/>
    <x v="5"/>
    <x v="1"/>
    <n v="31"/>
  </r>
  <r>
    <n v="2025"/>
    <x v="5"/>
    <x v="2"/>
    <n v="28"/>
  </r>
  <r>
    <n v="2025"/>
    <x v="6"/>
    <x v="0"/>
    <m/>
  </r>
  <r>
    <n v="2025"/>
    <x v="6"/>
    <x v="1"/>
    <m/>
  </r>
  <r>
    <n v="2025"/>
    <x v="6"/>
    <x v="2"/>
    <m/>
  </r>
  <r>
    <n v="2025"/>
    <x v="7"/>
    <x v="0"/>
    <m/>
  </r>
  <r>
    <n v="2025"/>
    <x v="7"/>
    <x v="1"/>
    <m/>
  </r>
  <r>
    <n v="2025"/>
    <x v="7"/>
    <x v="2"/>
    <m/>
  </r>
  <r>
    <n v="2025"/>
    <x v="8"/>
    <x v="0"/>
    <n v="7"/>
  </r>
  <r>
    <n v="2025"/>
    <x v="8"/>
    <x v="1"/>
    <n v="1"/>
  </r>
  <r>
    <n v="2025"/>
    <x v="8"/>
    <x v="2"/>
    <n v="3"/>
  </r>
  <r>
    <n v="2025"/>
    <x v="9"/>
    <x v="0"/>
    <n v="2"/>
  </r>
  <r>
    <n v="2025"/>
    <x v="9"/>
    <x v="1"/>
    <n v="2"/>
  </r>
  <r>
    <n v="2025"/>
    <x v="9"/>
    <x v="2"/>
    <m/>
  </r>
  <r>
    <n v="2025"/>
    <x v="10"/>
    <x v="0"/>
    <n v="1"/>
  </r>
  <r>
    <n v="2025"/>
    <x v="10"/>
    <x v="1"/>
    <m/>
  </r>
  <r>
    <n v="2025"/>
    <x v="10"/>
    <x v="2"/>
    <n v="1"/>
  </r>
  <r>
    <n v="2025"/>
    <x v="11"/>
    <x v="0"/>
    <n v="2"/>
  </r>
  <r>
    <n v="2025"/>
    <x v="11"/>
    <x v="1"/>
    <m/>
  </r>
  <r>
    <n v="2025"/>
    <x v="11"/>
    <x v="2"/>
    <n v="1"/>
  </r>
  <r>
    <n v="2025"/>
    <x v="12"/>
    <x v="0"/>
    <n v="3"/>
  </r>
  <r>
    <n v="2025"/>
    <x v="12"/>
    <x v="1"/>
    <n v="8"/>
  </r>
  <r>
    <n v="2025"/>
    <x v="12"/>
    <x v="2"/>
    <n v="9"/>
  </r>
  <r>
    <n v="2025"/>
    <x v="13"/>
    <x v="0"/>
    <m/>
  </r>
  <r>
    <n v="2025"/>
    <x v="13"/>
    <x v="1"/>
    <m/>
  </r>
  <r>
    <n v="2025"/>
    <x v="13"/>
    <x v="2"/>
    <m/>
  </r>
  <r>
    <n v="2025"/>
    <x v="14"/>
    <x v="0"/>
    <m/>
  </r>
  <r>
    <n v="2025"/>
    <x v="14"/>
    <x v="1"/>
    <m/>
  </r>
  <r>
    <n v="2025"/>
    <x v="14"/>
    <x v="2"/>
    <m/>
  </r>
  <r>
    <n v="2025"/>
    <x v="15"/>
    <x v="0"/>
    <n v="4"/>
  </r>
  <r>
    <n v="2025"/>
    <x v="15"/>
    <x v="1"/>
    <n v="2"/>
  </r>
  <r>
    <n v="2025"/>
    <x v="15"/>
    <x v="2"/>
    <n v="2"/>
  </r>
  <r>
    <n v="2025"/>
    <x v="16"/>
    <x v="0"/>
    <n v="1"/>
  </r>
  <r>
    <n v="2025"/>
    <x v="16"/>
    <x v="1"/>
    <m/>
  </r>
  <r>
    <n v="2025"/>
    <x v="16"/>
    <x v="2"/>
    <n v="2"/>
  </r>
  <r>
    <n v="2025"/>
    <x v="17"/>
    <x v="0"/>
    <n v="37"/>
  </r>
  <r>
    <n v="2025"/>
    <x v="17"/>
    <x v="1"/>
    <n v="32"/>
  </r>
  <r>
    <n v="2025"/>
    <x v="17"/>
    <x v="2"/>
    <n v="29"/>
  </r>
  <r>
    <n v="2025"/>
    <x v="18"/>
    <x v="0"/>
    <n v="1"/>
  </r>
  <r>
    <n v="2025"/>
    <x v="18"/>
    <x v="1"/>
    <m/>
  </r>
  <r>
    <n v="2025"/>
    <x v="18"/>
    <x v="2"/>
    <m/>
  </r>
  <r>
    <n v="2025"/>
    <x v="19"/>
    <x v="0"/>
    <n v="6"/>
  </r>
  <r>
    <n v="2025"/>
    <x v="19"/>
    <x v="1"/>
    <n v="12"/>
  </r>
  <r>
    <n v="2025"/>
    <x v="19"/>
    <x v="2"/>
    <n v="9"/>
  </r>
  <r>
    <n v="2025"/>
    <x v="20"/>
    <x v="0"/>
    <n v="2"/>
  </r>
  <r>
    <n v="2025"/>
    <x v="20"/>
    <x v="1"/>
    <n v="3"/>
  </r>
  <r>
    <n v="2025"/>
    <x v="20"/>
    <x v="2"/>
    <n v="3"/>
  </r>
  <r>
    <n v="2025"/>
    <x v="21"/>
    <x v="0"/>
    <m/>
  </r>
  <r>
    <n v="2025"/>
    <x v="21"/>
    <x v="1"/>
    <m/>
  </r>
  <r>
    <n v="2025"/>
    <x v="21"/>
    <x v="2"/>
    <m/>
  </r>
  <r>
    <n v="2025"/>
    <x v="22"/>
    <x v="0"/>
    <m/>
  </r>
  <r>
    <n v="2025"/>
    <x v="22"/>
    <x v="1"/>
    <m/>
  </r>
  <r>
    <n v="2025"/>
    <x v="22"/>
    <x v="2"/>
    <m/>
  </r>
  <r>
    <n v="2025"/>
    <x v="23"/>
    <x v="0"/>
    <m/>
  </r>
  <r>
    <n v="2025"/>
    <x v="23"/>
    <x v="1"/>
    <m/>
  </r>
  <r>
    <n v="2025"/>
    <x v="23"/>
    <x v="2"/>
    <m/>
  </r>
  <r>
    <n v="2025"/>
    <x v="24"/>
    <x v="0"/>
    <m/>
  </r>
  <r>
    <n v="2025"/>
    <x v="24"/>
    <x v="1"/>
    <m/>
  </r>
  <r>
    <n v="2025"/>
    <x v="24"/>
    <x v="2"/>
    <m/>
  </r>
  <r>
    <n v="2025"/>
    <x v="25"/>
    <x v="0"/>
    <n v="68"/>
  </r>
  <r>
    <n v="2025"/>
    <x v="25"/>
    <x v="1"/>
    <n v="48"/>
  </r>
  <r>
    <n v="2025"/>
    <x v="25"/>
    <x v="2"/>
    <n v="40"/>
  </r>
  <r>
    <n v="2025"/>
    <x v="26"/>
    <x v="0"/>
    <m/>
  </r>
  <r>
    <n v="2025"/>
    <x v="26"/>
    <x v="1"/>
    <m/>
  </r>
  <r>
    <n v="2025"/>
    <x v="26"/>
    <x v="2"/>
    <m/>
  </r>
  <r>
    <n v="2025"/>
    <x v="27"/>
    <x v="0"/>
    <m/>
  </r>
  <r>
    <n v="2025"/>
    <x v="27"/>
    <x v="1"/>
    <m/>
  </r>
  <r>
    <n v="2025"/>
    <x v="27"/>
    <x v="2"/>
    <m/>
  </r>
  <r>
    <n v="2025"/>
    <x v="28"/>
    <x v="0"/>
    <m/>
  </r>
  <r>
    <n v="2025"/>
    <x v="28"/>
    <x v="1"/>
    <m/>
  </r>
  <r>
    <n v="2025"/>
    <x v="28"/>
    <x v="2"/>
    <m/>
  </r>
  <r>
    <n v="2025"/>
    <x v="29"/>
    <x v="0"/>
    <n v="4"/>
  </r>
  <r>
    <n v="2025"/>
    <x v="29"/>
    <x v="1"/>
    <n v="3"/>
  </r>
  <r>
    <n v="2025"/>
    <x v="29"/>
    <x v="2"/>
    <n v="5"/>
  </r>
  <r>
    <n v="2025"/>
    <x v="30"/>
    <x v="0"/>
    <m/>
  </r>
  <r>
    <n v="2025"/>
    <x v="30"/>
    <x v="1"/>
    <m/>
  </r>
  <r>
    <n v="2025"/>
    <x v="30"/>
    <x v="2"/>
    <m/>
  </r>
  <r>
    <n v="2025"/>
    <x v="31"/>
    <x v="0"/>
    <m/>
  </r>
  <r>
    <n v="2025"/>
    <x v="31"/>
    <x v="1"/>
    <m/>
  </r>
  <r>
    <n v="2025"/>
    <x v="31"/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7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8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9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0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1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2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3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4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5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6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7.xml"/></Relationships>
</file>

<file path=xl/pivotTables/_rels/pivotTable4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8.xml"/></Relationships>
</file>

<file path=xl/pivotTables/_rels/pivotTable4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9.xml"/></Relationships>
</file>

<file path=xl/pivotTables/_rels/pivotTable4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0.xml"/></Relationships>
</file>

<file path=xl/pivotTables/_rels/pivotTable4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1.xml"/></Relationships>
</file>

<file path=xl/pivotTables/_rels/pivotTable4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2.xml"/></Relationships>
</file>

<file path=xl/pivotTables/_rels/pivotTable4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3.xml"/></Relationships>
</file>

<file path=xl/pivotTables/_rels/pivotTable4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4.xml"/></Relationships>
</file>

<file path=xl/pivotTables/_rels/pivotTable4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5.xml"/></Relationships>
</file>

<file path=xl/pivotTables/_rels/pivotTable5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6.xml"/></Relationships>
</file>

<file path=xl/pivotTables/_rels/pivotTable5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7.xml"/></Relationships>
</file>

<file path=xl/pivotTables/_rels/pivotTable5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8.xml"/></Relationships>
</file>

<file path=xl/pivotTables/_rels/pivotTable5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9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10" cacheId="51" applyNumberFormats="0" applyBorderFormats="0" applyFontFormats="0" applyPatternFormats="0" applyAlignmentFormats="0" applyWidthHeightFormats="0" dataCaption="" updatedVersion="8" compact="0" compactData="0">
  <location ref="F4:G12" firstHeaderRow="1" firstDataRow="1" firstDataCol="1"/>
  <pivotFields count="4">
    <pivotField name="tahun" compact="0" outline="0" multipleItemSelectionAllowed="1" showAll="0"/>
    <pivotField name="jenis_wisata" axis="axisRow" dataField="1" compact="0" outline="0" multipleItemSelectionAllowed="1" showAll="0" sortType="ascending">
      <items count="8">
        <item x="0"/>
        <item x="2"/>
        <item x="6"/>
        <item x="1"/>
        <item x="3"/>
        <item x="5"/>
        <item x="4"/>
        <item t="default"/>
      </items>
    </pivotField>
    <pivotField name="nama_potensi_wisata" compact="0" outline="0" multipleItemSelectionAllowed="1" showAll="0"/>
    <pivotField name="alamat" compact="0" outline="0" multipleItemSelectionAllowed="1" showAll="0"/>
  </pivotFields>
  <rowFields count="1">
    <field x="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COUNTA of jenis_wisata" fld="1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11" cacheId="55" applyNumberFormats="0" applyBorderFormats="0" applyFontFormats="0" applyPatternFormats="0" applyAlignmentFormats="0" applyWidthHeightFormats="0" dataCaption="" updatedVersion="8" compact="0" compactData="0">
  <location ref="G3:N10" firstHeaderRow="1" firstDataRow="2" firstDataCol="1"/>
  <pivotFields count="5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jenis_akomodasi" axis="axisCol" compact="0" outline="0" multipleItemSelectionAllowed="1" showAll="0" sortType="ascending">
      <items count="7">
        <item x="0"/>
        <item x="4"/>
        <item x="5"/>
        <item x="1"/>
        <item x="2"/>
        <item x="3"/>
        <item t="default"/>
      </items>
    </pivotField>
    <pivotField name="jumlah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3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SUM of jumlah" fld="4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1000000}" name="12 2" cacheId="60" applyNumberFormats="0" applyBorderFormats="0" applyFontFormats="0" applyPatternFormats="0" applyAlignmentFormats="0" applyWidthHeightFormats="0" dataCaption="" updatedVersion="8" compact="0" compactData="0">
  <location ref="M14:Q20" firstHeaderRow="1" firstDataRow="2" firstDataCol="1"/>
  <pivotFields count="11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5">
        <item x="0"/>
        <item x="2"/>
        <item x="3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enis_akomodasi" axis="axisCol" dataField="1" compact="0" outline="0" multipleItemSelectionAllowed="1" showAll="0" sortType="ascending">
      <items count="4">
        <item x="1"/>
        <item x="2"/>
        <item x="0"/>
        <item t="default"/>
      </items>
    </pivotField>
    <pivotField name="nama_akomodasi" compact="0" outline="0" multipleItemSelectionAllowed="1" showAll="0"/>
    <pivotField name="kelas" compact="0" outline="0" multipleItemSelectionAllowed="1" showAll="0"/>
    <pivotField name="alamat" compact="0" outline="0" multipleItemSelectionAllowed="1" showAll="0"/>
    <pivotField name="nomor_telepon" compact="0" outline="0" multipleItemSelectionAllowed="1" showAll="0"/>
    <pivotField name="tarif" compact="0" outline="0" multipleItemSelectionAllowed="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5"/>
  </colFields>
  <colItems count="4">
    <i>
      <x/>
    </i>
    <i>
      <x v="1"/>
    </i>
    <i>
      <x v="2"/>
    </i>
    <i t="grand">
      <x/>
    </i>
  </colItems>
  <dataFields count="1">
    <dataField name="COUNTA of jenis_akomodasi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12" cacheId="60" applyNumberFormats="0" applyBorderFormats="0" applyFontFormats="0" applyPatternFormats="0" applyAlignmentFormats="0" applyWidthHeightFormats="0" dataCaption="" updatedVersion="8" compact="0" compactData="0">
  <location ref="M4:Q10" firstHeaderRow="1" firstDataRow="2" firstDataCol="1"/>
  <pivotFields count="11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5">
        <item x="0"/>
        <item x="2"/>
        <item x="3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enis_akomodasi" compact="0" outline="0" multipleItemSelectionAllowed="1" showAll="0"/>
    <pivotField name="nama_akomodasi" compact="0" outline="0" multipleItemSelectionAllowed="1" showAll="0"/>
    <pivotField name="kelas" axis="axisCol" dataField="1" compact="0" outline="0" multipleItemSelectionAllowed="1" showAll="0" sortType="ascending">
      <items count="4">
        <item x="2"/>
        <item x="1"/>
        <item x="0"/>
        <item t="default"/>
      </items>
    </pivotField>
    <pivotField name="alamat" compact="0" outline="0" multipleItemSelectionAllowed="1" showAll="0"/>
    <pivotField name="nomor_telepon" compact="0" outline="0" multipleItemSelectionAllowed="1" showAll="0"/>
    <pivotField name="tarif" compact="0" outline="0" multipleItemSelectionAllowed="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7"/>
  </colFields>
  <colItems count="4">
    <i>
      <x/>
    </i>
    <i>
      <x v="1"/>
    </i>
    <i>
      <x v="2"/>
    </i>
    <i t="grand">
      <x/>
    </i>
  </colItems>
  <dataFields count="1">
    <dataField name="COUNTA of kelas" fld="7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13" cacheId="64" applyNumberFormats="0" applyBorderFormats="0" applyFontFormats="0" applyPatternFormats="0" applyAlignmentFormats="0" applyWidthHeightFormats="0" dataCaption="" updatedVersion="8" compact="0" compactData="0">
  <location ref="J4:N10" firstHeaderRow="1" firstDataRow="2" firstDataCol="1"/>
  <pivotFields count="8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5">
        <item x="0"/>
        <item x="2"/>
        <item x="3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enis_akomodasi" axis="axisCol" dataField="1" compact="0" outline="0" multipleItemSelectionAllowed="1" showAll="0" sortType="ascending">
      <items count="4">
        <item x="1"/>
        <item x="2"/>
        <item x="0"/>
        <item t="default"/>
      </items>
    </pivotField>
    <pivotField name="nama_akomodasi" compact="0" outline="0" multipleItemSelectionAllowed="1" showAll="0"/>
    <pivotField name="jumlah_kamar" compact="0" outline="0" multipleItemSelectionAllowed="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5"/>
  </colFields>
  <colItems count="4">
    <i>
      <x/>
    </i>
    <i>
      <x v="1"/>
    </i>
    <i>
      <x v="2"/>
    </i>
    <i t="grand">
      <x/>
    </i>
  </colItems>
  <dataFields count="1">
    <dataField name="COUNTA of jenis_akomodasi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1000000}" name="13 2" cacheId="64" applyNumberFormats="0" applyBorderFormats="0" applyFontFormats="0" applyPatternFormats="0" applyAlignmentFormats="0" applyWidthHeightFormats="0" dataCaption="" updatedVersion="8" compact="0" compactData="0">
  <location ref="J13:N19" firstHeaderRow="1" firstDataRow="2" firstDataCol="1"/>
  <pivotFields count="8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5">
        <item x="0"/>
        <item x="2"/>
        <item x="3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enis_akomodasi" axis="axisCol" compact="0" outline="0" multipleItemSelectionAllowed="1" showAll="0" sortType="ascending">
      <items count="4">
        <item x="1"/>
        <item x="2"/>
        <item x="0"/>
        <item t="default"/>
      </items>
    </pivotField>
    <pivotField name="nama_akomodasi" compact="0" outline="0" multipleItemSelectionAllowed="1" showAll="0"/>
    <pivotField name="jumlah_kamar" dataField="1" compact="0" outline="0" multipleItemSelectionAllowed="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5"/>
  </colFields>
  <colItems count="4">
    <i>
      <x/>
    </i>
    <i>
      <x v="1"/>
    </i>
    <i>
      <x v="2"/>
    </i>
    <i t="grand">
      <x/>
    </i>
  </colItems>
  <dataFields count="1">
    <dataField name="SUM of jumlah_kamar" fld="7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14" cacheId="67" applyNumberFormats="0" applyBorderFormats="0" applyFontFormats="0" applyPatternFormats="0" applyAlignmentFormats="0" applyWidthHeightFormats="0" dataCaption="" updatedVersion="8" compact="0" compactData="0">
  <location ref="H3:I9" firstHeaderRow="1" firstDataRow="1" firstDataCol="1"/>
  <pivotFields count="6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umlah_lapangan_olahraga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jumlah_lapangan_olahraga" fld="5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2000000}" name="15 3" cacheId="73" applyNumberFormats="0" applyBorderFormats="0" applyFontFormats="0" applyPatternFormats="0" applyAlignmentFormats="0" applyWidthHeightFormats="0" dataCaption="" updatedVersion="8" compact="0" compactData="0">
  <location ref="O31:Q37" firstHeaderRow="1" firstDataRow="1" firstDataCol="2"/>
  <pivotFields count="13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sd="0" x="0"/>
        <item sd="0" x="4"/>
        <item sd="0" x="3"/>
        <item sd="0" x="2"/>
        <item sd="0" x="1"/>
        <item t="default"/>
      </items>
    </pivotField>
    <pivotField name="kode_kelurahan" compact="0" outline="0" multipleItemSelectionAllowed="1" showAll="0"/>
    <pivotField name="kelurahan" axis="axisRow" compact="0" outline="0" multipleItemSelectionAllowed="1" showAll="0" sortType="ascending">
      <items count="23">
        <item x="13"/>
        <item x="14"/>
        <item x="8"/>
        <item x="17"/>
        <item x="5"/>
        <item x="4"/>
        <item x="9"/>
        <item x="10"/>
        <item x="7"/>
        <item x="20"/>
        <item x="12"/>
        <item x="19"/>
        <item x="6"/>
        <item x="3"/>
        <item x="0"/>
        <item x="21"/>
        <item x="11"/>
        <item x="1"/>
        <item x="16"/>
        <item x="15"/>
        <item x="2"/>
        <item x="18"/>
        <item t="default"/>
      </items>
    </pivotField>
    <pivotField name="nama_lapangan" dataField="1" compact="0" outline="0" multipleItemSelectionAllowed="1" showAll="0"/>
    <pivotField name="jenis_olahraga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  <pivotField name="kondisi" compact="0" outline="0" multipleItemSelectionAllowed="1" showAll="0"/>
    <pivotField name="status_kepemilikan" compact="0" outline="0" multipleItemSelectionAllowed="1" showAll="0"/>
    <pivotField name="Kapasitas" compact="0" outline="0" multipleItemSelectionAllowed="1" showAll="0"/>
  </pivotFields>
  <rowFields count="2">
    <field x="2"/>
    <field x="4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UNTA of nama_lapangan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15" cacheId="73" applyNumberFormats="0" applyBorderFormats="0" applyFontFormats="0" applyPatternFormats="0" applyAlignmentFormats="0" applyWidthHeightFormats="0" dataCaption="" updatedVersion="8" compact="0" compactData="0">
  <location ref="O4:U15" firstHeaderRow="1" firstDataRow="2" firstDataCol="1"/>
  <pivotFields count="13">
    <pivotField name="tahun" compact="0" outline="0" multipleItemSelectionAllowed="1" showAll="0"/>
    <pivotField name="kode_kecamatan" compact="0" outline="0" multipleItemSelectionAllowed="1" showAll="0"/>
    <pivotField name="kecamatan" axis="axisCol" compact="0" outline="0" multipleItemSelectionAllowed="1" showAll="0" sortType="ascending">
      <items count="6">
        <item x="0"/>
        <item x="4"/>
        <item x="3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lapangan" compact="0" outline="0" multipleItemSelectionAllowed="1" showAll="0"/>
    <pivotField name="jenis_olahraga" axis="axisRow" dataField="1" compact="0" outline="0" multipleItemSelectionAllowed="1" showAll="0" sortType="ascending">
      <items count="10">
        <item x="6"/>
        <item x="0"/>
        <item x="8"/>
        <item x="4"/>
        <item x="3"/>
        <item x="2"/>
        <item x="5"/>
        <item x="7"/>
        <item x="1"/>
        <item t="default"/>
      </items>
    </pivotField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  <pivotField name="kondisi" compact="0" outline="0" multipleItemSelectionAllowed="1" showAll="0"/>
    <pivotField name="status_kepemilikan" compact="0" outline="0" multipleItemSelectionAllowed="1" showAll="0"/>
    <pivotField name="Kapasitas" compact="0" outline="0" multipleItemSelectionAllowed="1" showAll="0"/>
  </pivotFields>
  <rowFields count="1">
    <field x="6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A of jenis_olahraga" fld="6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1000000}" name="15 2" cacheId="73" applyNumberFormats="0" applyBorderFormats="0" applyFontFormats="0" applyPatternFormats="0" applyAlignmentFormats="0" applyWidthHeightFormats="0" dataCaption="" updatedVersion="8" compact="0" compactData="0">
  <location ref="O18:R29" firstHeaderRow="1" firstDataRow="2" firstDataCol="1"/>
  <pivotFields count="13">
    <pivotField name="tahun" compact="0" outline="0" multipleItemSelectionAllowed="1" showAll="0"/>
    <pivotField name="kode_kecamatan" compact="0" outline="0" multipleItemSelectionAllowed="1" showAll="0"/>
    <pivotField name="kecamatan" compact="0" outline="0" multipleItemSelectionAllowed="1" showAll="0"/>
    <pivotField name="kode_kelurahan" compact="0" outline="0" multipleItemSelectionAllowed="1" showAll="0"/>
    <pivotField name="kelurahan" compact="0" outline="0" multipleItemSelectionAllowed="1" showAll="0"/>
    <pivotField name="nama_lapangan" compact="0" outline="0" multipleItemSelectionAllowed="1" showAll="0"/>
    <pivotField name="jenis_olahraga" axis="axisRow" compact="0" outline="0" multipleItemSelectionAllowed="1" showAll="0" sortType="ascending">
      <items count="10">
        <item x="6"/>
        <item x="0"/>
        <item x="8"/>
        <item x="4"/>
        <item x="3"/>
        <item x="2"/>
        <item x="5"/>
        <item x="7"/>
        <item x="1"/>
        <item t="default"/>
      </items>
    </pivotField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  <pivotField name="kondisi" axis="axisCol" dataField="1" compact="0" outline="0" multipleItemSelectionAllowed="1" showAll="0" sortType="ascending">
      <items count="3">
        <item x="0"/>
        <item x="1"/>
        <item t="default"/>
      </items>
    </pivotField>
    <pivotField name="status_kepemilikan" compact="0" outline="0" multipleItemSelectionAllowed="1" showAll="0"/>
    <pivotField name="Kapasitas" compact="0" outline="0" multipleItemSelectionAllowed="1" showAll="0"/>
  </pivotFields>
  <rowFields count="1">
    <field x="6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0"/>
  </colFields>
  <colItems count="3">
    <i>
      <x/>
    </i>
    <i>
      <x v="1"/>
    </i>
    <i t="grand">
      <x/>
    </i>
  </colItems>
  <dataFields count="1">
    <dataField name="COUNTA of kondisi" fld="10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16" cacheId="76" applyNumberFormats="0" applyBorderFormats="0" applyFontFormats="0" applyPatternFormats="0" applyAlignmentFormats="0" applyWidthHeightFormats="0" dataCaption="" updatedVersion="8" compact="0" compactData="0">
  <location ref="E4:F26" firstHeaderRow="1" firstDataRow="1" firstDataCol="1"/>
  <pivotFields count="3">
    <pivotField name="tahun" compact="0" outline="0" multipleItemSelectionAllowed="1" showAll="0"/>
    <pivotField name="jenis_olahraga" axis="axisRow" compact="0" outline="0" multipleItemSelectionAllowed="1" showAll="0" sortType="ascending">
      <items count="22">
        <item x="0"/>
        <item x="14"/>
        <item x="1"/>
        <item x="18"/>
        <item x="2"/>
        <item x="16"/>
        <item x="10"/>
        <item x="13"/>
        <item x="3"/>
        <item x="4"/>
        <item x="17"/>
        <item x="19"/>
        <item x="5"/>
        <item x="12"/>
        <item x="6"/>
        <item x="7"/>
        <item x="8"/>
        <item x="11"/>
        <item x="15"/>
        <item x="9"/>
        <item x="20"/>
        <item t="default"/>
      </items>
    </pivotField>
    <pivotField name="jumlah_klub_olahraga" dataField="1" compact="0" outline="0" multipleItemSelectionAllowed="1" showAll="0"/>
  </pivotFields>
  <rowFields count="1">
    <field x="1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dataFields count="1">
    <dataField name="SUM of jumlah_klub_olahraga" fld="2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17" cacheId="79" applyNumberFormats="0" applyBorderFormats="0" applyFontFormats="0" applyPatternFormats="0" applyAlignmentFormats="0" applyWidthHeightFormats="0" dataCaption="" updatedVersion="8" compact="0" compactData="0">
  <location ref="F4:H15" firstHeaderRow="1" firstDataRow="2" firstDataCol="1"/>
  <pivotFields count="4">
    <pivotField name="tahun" compact="0" outline="0" multipleItemSelectionAllowed="1" showAll="0"/>
    <pivotField name="jenis_olahraga" axis="axisRow" dataField="1" compact="0" outline="0" multipleItemSelectionAllowed="1" showAll="0" sortType="ascending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nama_klub_olahraga" compact="0" outline="0" multipleItemSelectionAllowed="1" showAll="0"/>
    <pivotField name="jumlah_anggota" dataField="1" compact="0" outline="0" multipleItemSelectionAllowed="1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jumlah_anggota" fld="3" baseField="0"/>
    <dataField name="COUNTA of jenis_olahraga" fld="1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0000000}" name="18" cacheId="82" applyNumberFormats="0" applyBorderFormats="0" applyFontFormats="0" applyPatternFormats="0" applyAlignmentFormats="0" applyWidthHeightFormats="0" dataCaption="" updatedVersion="8" compact="0" compactData="0">
  <location ref="H3:I9" firstHeaderRow="1" firstDataRow="1" firstDataCol="1"/>
  <pivotFields count="6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umlah_gedung_olahraga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jumlah_gedung_olahraga" fld="5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A00-000000000000}" name="19" cacheId="85" applyNumberFormats="0" applyBorderFormats="0" applyFontFormats="0" applyPatternFormats="0" applyAlignmentFormats="0" applyWidthHeightFormats="0" dataCaption="" updatedVersion="8" compact="0" compactData="0">
  <location ref="O4:P8" firstHeaderRow="1" firstDataRow="1" firstDataCol="1"/>
  <pivotFields count="13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4">
        <item x="1"/>
        <item x="0"/>
        <item x="2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gedung" dataField="1" compact="0" outline="0" multipleItemSelectionAllowed="1" showAll="0"/>
    <pivotField name="jenis_olahraga" compact="0" outline="0" multipleItemSelectionAllowed="1" showAll="0"/>
    <pivotField name="alamat" compact="0" outline="0" multipleItemSelectionAllowed="1" showAll="0"/>
    <pivotField name="latitude" compact="0" numFmtId="49" outline="0" multipleItemSelectionAllowed="1" showAll="0"/>
    <pivotField name="longitude" compact="0" numFmtId="49" outline="0" multipleItemSelectionAllowed="1" showAll="0"/>
    <pivotField name="kondisi" compact="0" outline="0" multipleItemSelectionAllowed="1" showAll="0"/>
    <pivotField name="status_kepemilikikan" compact="0" outline="0" multipleItemSelectionAllowed="1" showAll="0"/>
    <pivotField name="kapasitas" compact="0" outline="0" multipleItemSelectionAllowed="1" showAll="0"/>
  </pivotFields>
  <rowFields count="1">
    <field x="2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A of nama_gedung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20" cacheId="88" applyNumberFormats="0" applyBorderFormats="0" applyFontFormats="0" applyPatternFormats="0" applyAlignmentFormats="0" applyWidthHeightFormats="0" dataCaption="" updatedVersion="8" compact="0" compactData="0">
  <location ref="H3:I9" firstHeaderRow="1" firstDataRow="1" firstDataCol="1"/>
  <pivotFields count="6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umlah_organisasi_kepemudaan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jumlah_organisasi_kepemudaan" fld="5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21" cacheId="91" applyNumberFormats="0" applyBorderFormats="0" applyFontFormats="0" applyPatternFormats="0" applyAlignmentFormats="0" applyWidthHeightFormats="0" dataCaption="" updatedVersion="8" compact="0" compactData="0">
  <location ref="M3:O10" firstHeaderRow="1" firstDataRow="2" firstDataCol="1"/>
  <pivotFields count="11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organisasi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  <pivotField name="status" compact="0" outline="0" multipleItemSelectionAllowed="1" showAll="0"/>
    <pivotField name="jumlah_anggota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A of nama_organisasi" fld="5" subtotal="count" baseField="0"/>
    <dataField name="SUM of jumlah_anggota" fld="10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0000000}" name="22" cacheId="94" applyNumberFormats="0" applyBorderFormats="0" applyFontFormats="0" applyPatternFormats="0" applyAlignmentFormats="0" applyWidthHeightFormats="0" dataCaption="" updatedVersion="8" compact="0" compactData="0">
  <location ref="H3:I9" firstHeaderRow="1" firstDataRow="1" firstDataCol="1"/>
  <pivotFields count="6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umlah_organisasi_olahraga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jumlah_organisasi_olahraga" fld="5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E00-000000000000}" name="23" cacheId="97" applyNumberFormats="0" applyBorderFormats="0" applyFontFormats="0" applyPatternFormats="0" applyAlignmentFormats="0" applyWidthHeightFormats="0" dataCaption="" updatedVersion="8" compact="0" compactData="0">
  <location ref="M3:N9" firstHeaderRow="1" firstDataRow="1" firstDataCol="1"/>
  <pivotFields count="11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organisasi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  <pivotField name="status" compact="0" outline="0" multipleItemSelectionAllowed="1" showAll="0"/>
    <pivotField name="jumlah_anggota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UNTA of nama_organisasi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F00-000000000000}" name="24" cacheId="100" applyNumberFormats="0" applyBorderFormats="0" applyFontFormats="0" applyPatternFormats="0" applyAlignmentFormats="0" applyWidthHeightFormats="0" dataCaption="" updatedVersion="8" compact="0" compactData="0">
  <location ref="F3:G5" firstHeaderRow="1" firstDataRow="1" firstDataCol="1"/>
  <pivotFields count="4">
    <pivotField name="tahun" axis="axisRow" compact="0" outline="0" multipleItemSelectionAllowed="1" showAll="0" sortType="ascending">
      <items count="2">
        <item x="0"/>
        <item t="default"/>
      </items>
    </pivotField>
    <pivotField name="nama_kegiatan" dataField="1" compact="0" outline="0" multipleItemSelectionAllowed="1" showAll="0"/>
    <pivotField name="tempat_penyelenggaraan" compact="0" outline="0" multipleItemSelectionAllowed="1" showAll="0"/>
    <pivotField name="jumlah_peserta" compact="0" outline="0" multipleItemSelectionAllowed="1" showAll="0"/>
  </pivotFields>
  <rowFields count="1">
    <field x="0"/>
  </rowFields>
  <rowItems count="2">
    <i>
      <x/>
    </i>
    <i t="grand">
      <x/>
    </i>
  </rowItems>
  <colItems count="1">
    <i/>
  </colItems>
  <dataFields count="1">
    <dataField name="COUNTA of nama_kegiatan" fld="1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000-000000000000}" name="25" cacheId="103" applyNumberFormats="0" applyBorderFormats="0" applyFontFormats="0" applyPatternFormats="0" applyAlignmentFormats="0" applyWidthHeightFormats="0" dataCaption="" updatedVersion="8" compact="0" compactData="0">
  <location ref="F5:G7" firstHeaderRow="1" firstDataRow="1" firstDataCol="1"/>
  <pivotFields count="4">
    <pivotField name="tahun" axis="axisRow" compact="0" outline="0" multipleItemSelectionAllowed="1" showAll="0" sortType="ascending">
      <items count="2">
        <item x="0"/>
        <item t="default"/>
      </items>
    </pivotField>
    <pivotField name="nama_kegiatan" dataField="1" compact="0" outline="0" multipleItemSelectionAllowed="1" showAll="0"/>
    <pivotField name="tempat_penyelenggaraan" compact="0" outline="0" multipleItemSelectionAllowed="1" showAll="0"/>
    <pivotField name="jumlah_peserta" compact="0" outline="0" multipleItemSelectionAllowed="1" showAll="0"/>
  </pivotFields>
  <rowFields count="1">
    <field x="0"/>
  </rowFields>
  <rowItems count="2">
    <i>
      <x/>
    </i>
    <i t="grand">
      <x/>
    </i>
  </rowItems>
  <colItems count="1">
    <i/>
  </colItems>
  <dataFields count="1">
    <dataField name="COUNTA of nama_kegiatan" fld="1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100-000000000000}" name="26" cacheId="107" applyNumberFormats="0" applyBorderFormats="0" applyFontFormats="0" applyPatternFormats="0" applyAlignmentFormats="0" applyWidthHeightFormats="0" dataCaption="" updatedVersion="8" compact="0" compactData="0">
  <location ref="I3:P10" firstHeaderRow="1" firstDataRow="2" firstDataCol="1"/>
  <pivotFields count="7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enis_usaha" axis="axisCol" compact="0" outline="0" multipleItemSelectionAllowed="1" showAll="0" sortType="ascending">
      <items count="7">
        <item x="2"/>
        <item x="4"/>
        <item x="3"/>
        <item x="5"/>
        <item x="0"/>
        <item x="1"/>
        <item t="default"/>
      </items>
    </pivotField>
    <pivotField name="jumlah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SUM of jumlah" fld="6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200-000000000000}" name="27" cacheId="110" applyNumberFormats="0" applyBorderFormats="0" applyFontFormats="0" applyPatternFormats="0" applyAlignmentFormats="0" applyWidthHeightFormats="0" dataCaption="" updatedVersion="8" compact="0" compactData="0">
  <location ref="M4:N8" firstHeaderRow="1" firstDataRow="1" firstDataCol="1"/>
  <pivotFields count="11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4">
        <item x="0"/>
        <item x="1"/>
        <item x="2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restoran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  <pivotField name="nomor_telepon" compact="0" outline="0" multipleItemSelectionAllowed="1" showAll="0"/>
    <pivotField name="pemilik_pengelola" compact="0" outline="0" multipleItemSelectionAllowed="1" showAll="0"/>
  </pivotFields>
  <rowFields count="1">
    <field x="2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A of nama_restoran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300-000000000000}" name="28" cacheId="113" applyNumberFormats="0" applyBorderFormats="0" applyFontFormats="0" applyPatternFormats="0" applyAlignmentFormats="0" applyWidthHeightFormats="0" dataCaption="" updatedVersion="8" compact="0" compactData="0">
  <location ref="M4:N10" firstHeaderRow="1" firstDataRow="1" firstDataCol="1"/>
  <pivotFields count="11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1"/>
        <item x="2"/>
        <item x="3"/>
        <item x="4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rumah makan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  <pivotField name="nomor_telepon" compact="0" outline="0" multipleItemSelectionAllowed="1" showAll="0"/>
    <pivotField name="pemilik_pengelola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UNTA of nama_rumah makan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400-000000000000}" name="29" cacheId="116" applyNumberFormats="0" applyBorderFormats="0" applyFontFormats="0" applyPatternFormats="0" applyAlignmentFormats="0" applyWidthHeightFormats="0" dataCaption="" updatedVersion="8" compact="0" compactData="0">
  <location ref="K4:L10" firstHeaderRow="1" firstDataRow="1" firstDataCol="1"/>
  <pivotFields count="9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1"/>
        <item x="2"/>
        <item x="3"/>
        <item x="4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kafe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UNTA of nama_kafe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500-000000000000}" name="30" cacheId="119" applyNumberFormats="0" applyBorderFormats="0" applyFontFormats="0" applyPatternFormats="0" applyAlignmentFormats="0" applyWidthHeightFormats="0" dataCaption="" updatedVersion="8" compact="0" compactData="0">
  <location ref="K4:L10" firstHeaderRow="1" firstDataRow="1" firstDataCol="1"/>
  <pivotFields count="9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1"/>
        <item x="2"/>
        <item x="3"/>
        <item x="4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jasa_boga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UNTA of nama_jasa_boga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600-000000000000}" name="31" cacheId="122" applyNumberFormats="0" applyBorderFormats="0" applyFontFormats="0" applyPatternFormats="0" applyAlignmentFormats="0" applyWidthHeightFormats="0" dataCaption="" updatedVersion="8" compact="0" compactData="0">
  <location ref="B16:C20" firstHeaderRow="1" firstDataRow="1" firstDataCol="1"/>
  <pivotFields count="9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4">
        <item x="0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pusat_makanan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</pivotFields>
  <rowFields count="1">
    <field x="2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A of nama_pusat_makanan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700-000000000000}" name="32" cacheId="126" applyNumberFormats="0" applyBorderFormats="0" applyFontFormats="0" applyPatternFormats="0" applyAlignmentFormats="0" applyWidthHeightFormats="0" dataCaption="" updatedVersion="8" compact="0" compactData="0">
  <location ref="Q3:T10" firstHeaderRow="1" firstDataRow="2" firstDataCol="1"/>
  <pivotFields count="7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enis_usaha" axis="axisCol" compact="0" outline="0" multipleItemSelectionAllowed="1" showAll="0" sortType="ascending">
      <items count="3">
        <item x="1"/>
        <item x="0"/>
        <item t="default"/>
      </items>
    </pivotField>
    <pivotField name="jumlah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"/>
  </colFields>
  <colItems count="3">
    <i>
      <x/>
    </i>
    <i>
      <x v="1"/>
    </i>
    <i t="grand">
      <x/>
    </i>
  </colItems>
  <dataFields count="1">
    <dataField name="SUM of jumlah" fld="6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800-000000000000}" name="33" cacheId="129" applyNumberFormats="0" applyBorderFormats="0" applyFontFormats="0" applyPatternFormats="0" applyAlignmentFormats="0" applyWidthHeightFormats="0" dataCaption="" updatedVersion="8" compact="0" compactData="0">
  <location ref="K4:L10" firstHeaderRow="1" firstDataRow="1" firstDataCol="1"/>
  <pivotFields count="9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1"/>
        <item x="2"/>
        <item x="3"/>
        <item x="4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biro_perjalanan_wisata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UNTA of nama_biro_perjalanan_wisata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900-000000000000}" name="34" cacheId="132" applyNumberFormats="0" applyBorderFormats="0" applyFontFormats="0" applyPatternFormats="0" applyAlignmentFormats="0" applyWidthHeightFormats="0" dataCaption="" updatedVersion="8" compact="0" compactData="0">
  <location ref="B21:C26" firstHeaderRow="1" firstDataRow="1" firstDataCol="1"/>
  <pivotFields count="9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5">
        <item x="0"/>
        <item x="1"/>
        <item x="2"/>
        <item x="3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agen_perjalanan_wisata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COUNTA of nama_agen_perjalanan_wisata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A00-000000000000}" name="35" cacheId="135" applyNumberFormats="0" applyBorderFormats="0" applyFontFormats="0" applyPatternFormats="0" applyAlignmentFormats="0" applyWidthHeightFormats="0" dataCaption="" updatedVersion="8" compact="0" compactData="0">
  <location ref="H3:I9" firstHeaderRow="1" firstDataRow="1" firstDataCol="1"/>
  <pivotFields count="6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umlah_jasa_transportasi_wisata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jumlah_jasa_transportasi_wisata" fld="5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B00-000000000000}" name="36" cacheId="138" applyNumberFormats="0" applyBorderFormats="0" applyFontFormats="0" applyPatternFormats="0" applyAlignmentFormats="0" applyWidthHeightFormats="0" dataCaption="" updatedVersion="8" compact="0" compactData="0">
  <location ref="B18:C24" firstHeaderRow="1" firstDataRow="1" firstDataCol="1"/>
  <pivotFields count="9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1"/>
        <item x="2"/>
        <item x="3"/>
        <item x="4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jasa_transportasi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UNTA of nama_jasa_transportasi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C00-000000000000}" name="37" cacheId="141" applyNumberFormats="0" applyBorderFormats="0" applyFontFormats="0" applyPatternFormats="0" applyAlignmentFormats="0" applyWidthHeightFormats="0" dataCaption="" updatedVersion="8" compact="0" compactData="0">
  <location ref="H3:I9" firstHeaderRow="1" firstDataRow="1" firstDataCol="1"/>
  <pivotFields count="6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umlah_rumah_kos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jumlah_rumah_kos" fld="5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D00-000000000000}" name="38" cacheId="144" applyNumberFormats="0" applyBorderFormats="0" applyFontFormats="0" applyPatternFormats="0" applyAlignmentFormats="0" applyWidthHeightFormats="0" dataCaption="" updatedVersion="8" compact="0" compactData="0">
  <location ref="L4:M10" firstHeaderRow="1" firstDataRow="1" firstDataCol="1"/>
  <pivotFields count="10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1"/>
        <item x="2"/>
        <item x="3"/>
        <item x="4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usaha_rumah_kos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  <pivotField name="jumlah_kamar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UNTA of nama_usaha_rumah_kos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E00-000000000000}" name="39" cacheId="148" applyNumberFormats="0" applyBorderFormats="0" applyFontFormats="0" applyPatternFormats="0" applyAlignmentFormats="0" applyWidthHeightFormats="0" dataCaption="" updatedVersion="8" compact="0" compactData="0">
  <location ref="I3:L10" firstHeaderRow="1" firstDataRow="2" firstDataCol="1"/>
  <pivotFields count="7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enis_wisata_tirta" axis="axisCol" compact="0" outline="0" multipleItemSelectionAllowed="1" showAll="0" sortType="ascending">
      <items count="3">
        <item x="0"/>
        <item x="1"/>
        <item t="default"/>
      </items>
    </pivotField>
    <pivotField name="jumlah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"/>
  </colFields>
  <colItems count="3">
    <i>
      <x/>
    </i>
    <i>
      <x v="1"/>
    </i>
    <i t="grand">
      <x/>
    </i>
  </colItems>
  <dataFields count="1">
    <dataField name="SUM of jumlah" fld="6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F00-000000000000}" name="40" cacheId="151" applyNumberFormats="0" applyBorderFormats="0" applyFontFormats="0" applyPatternFormats="0" applyAlignmentFormats="0" applyWidthHeightFormats="0" dataCaption="" updatedVersion="8" compact="0" compactData="0">
  <location ref="B16:C21" firstHeaderRow="1" firstDataRow="1" firstDataCol="1"/>
  <pivotFields count="9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5">
        <item x="0"/>
        <item x="1"/>
        <item x="2"/>
        <item x="3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usaha_wisata_memancing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COUNTA of nama_usaha_wisata_memancing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000-000000000000}" name="41" cacheId="154" applyNumberFormats="0" applyBorderFormats="0" applyFontFormats="0" applyPatternFormats="0" applyAlignmentFormats="0" applyWidthHeightFormats="0" dataCaption="" updatedVersion="8" compact="0" compactData="0">
  <location ref="A12:B14" firstHeaderRow="1" firstDataRow="1" firstDataCol="1"/>
  <pivotFields count="9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2">
        <item x="0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usaha_wisata_olahraga_tirta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</pivotFields>
  <rowFields count="1">
    <field x="2"/>
  </rowFields>
  <rowItems count="2">
    <i>
      <x/>
    </i>
    <i t="grand">
      <x/>
    </i>
  </rowItems>
  <colItems count="1">
    <i/>
  </colItems>
  <dataFields count="1">
    <dataField name="COUNTA of nama_usaha_wisata_olahraga_tirta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100-000000000000}" name="42" cacheId="157" applyNumberFormats="0" applyBorderFormats="0" applyFontFormats="0" applyPatternFormats="0" applyAlignmentFormats="0" applyWidthHeightFormats="0" dataCaption="" updatedVersion="8" compact="0" compactData="0">
  <location ref="H3:I9" firstHeaderRow="1" firstDataRow="1" firstDataCol="1"/>
  <pivotFields count="6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umlah_spa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jumlah_spa" fld="5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200-000000000000}" name="43" cacheId="160" applyNumberFormats="0" applyBorderFormats="0" applyFontFormats="0" applyPatternFormats="0" applyAlignmentFormats="0" applyWidthHeightFormats="0" dataCaption="" updatedVersion="8" compact="0" compactData="0">
  <location ref="A14:B18" firstHeaderRow="1" firstDataRow="1" firstDataCol="1"/>
  <pivotFields count="9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4">
        <item x="1"/>
        <item x="2"/>
        <item x="0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usaha_spa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</pivotFields>
  <rowFields count="1">
    <field x="2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A of nama_usaha_spa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300-000000000000}" name="44" cacheId="163" applyNumberFormats="0" applyBorderFormats="0" applyFontFormats="0" applyPatternFormats="0" applyAlignmentFormats="0" applyWidthHeightFormats="0" dataCaption="" updatedVersion="8" compact="0" compactData="0">
  <location ref="H3:I9" firstHeaderRow="1" firstDataRow="1" firstDataCol="1"/>
  <pivotFields count="6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umlah_promotor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jumlah_promotor" fld="5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400-000000000000}" name="45" cacheId="166" applyNumberFormats="0" applyBorderFormats="0" applyFontFormats="0" applyPatternFormats="0" applyAlignmentFormats="0" applyWidthHeightFormats="0" dataCaption="" updatedVersion="8" compact="0" compactData="0">
  <location ref="A10:B14" firstHeaderRow="1" firstDataRow="1" firstDataCol="1"/>
  <pivotFields count="9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4">
        <item x="2"/>
        <item x="0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usaha_jasa_promotor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</pivotFields>
  <rowFields count="1">
    <field x="2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A of nama_usaha_jasa_promotor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500-000000000000}" name="46" cacheId="169" applyNumberFormats="0" applyBorderFormats="0" applyFontFormats="0" applyPatternFormats="0" applyAlignmentFormats="0" applyWidthHeightFormats="0" dataCaption="" updatedVersion="8" compact="0" compactData="0">
  <location ref="B11:C15" firstHeaderRow="1" firstDataRow="1" firstDataCol="1"/>
  <pivotFields count="9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4">
        <item x="1"/>
        <item x="0"/>
        <item x="2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gelanggang_renang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</pivotFields>
  <rowFields count="1">
    <field x="2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A of nama_gelanggang_renang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600-000000000000}" name="47" cacheId="173" applyNumberFormats="0" applyBorderFormats="0" applyFontFormats="0" applyPatternFormats="0" applyAlignmentFormats="0" applyWidthHeightFormats="0" dataCaption="" updatedVersion="8" compact="0" compactData="0">
  <location ref="I3:L10" firstHeaderRow="1" firstDataRow="2" firstDataCol="1"/>
  <pivotFields count="7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enis_taman" axis="axisCol" compact="0" outline="0" multipleItemSelectionAllowed="1" showAll="0" sortType="ascending">
      <items count="3">
        <item x="1"/>
        <item x="0"/>
        <item t="default"/>
      </items>
    </pivotField>
    <pivotField name="jumlah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"/>
  </colFields>
  <colItems count="3">
    <i>
      <x/>
    </i>
    <i>
      <x v="1"/>
    </i>
    <i t="grand">
      <x/>
    </i>
  </colItems>
  <dataFields count="1">
    <dataField name="SUM of jumlah" fld="6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700-000000000000}" name="48" cacheId="177" applyNumberFormats="0" applyBorderFormats="0" applyFontFormats="0" applyPatternFormats="0" applyAlignmentFormats="0" applyWidthHeightFormats="0" dataCaption="" updatedVersion="8" compact="0" compactData="0">
  <location ref="I4:S11" firstHeaderRow="1" firstDataRow="2" firstDataCol="1"/>
  <pivotFields count="7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enis_usaha" axis="axisCol" compact="0" outline="0" multipleItemSelectionAllowed="1" showAll="0" sortType="ascending">
      <items count="10">
        <item x="3"/>
        <item x="0"/>
        <item x="1"/>
        <item x="4"/>
        <item x="8"/>
        <item x="7"/>
        <item x="5"/>
        <item x="6"/>
        <item x="2"/>
        <item t="default"/>
      </items>
    </pivotField>
    <pivotField name="jumlah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dataFields count="1">
    <dataField name="SUM of jumlah" fld="6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800-000000000000}" name="49" cacheId="180" applyNumberFormats="0" applyBorderFormats="0" applyFontFormats="0" applyPatternFormats="0" applyAlignmentFormats="0" applyWidthHeightFormats="0" dataCaption="" updatedVersion="8" compact="0" compactData="0">
  <location ref="B13:C15" firstHeaderRow="1" firstDataRow="1" firstDataCol="1"/>
  <pivotFields count="9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2">
        <item x="0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taman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</pivotFields>
  <rowFields count="1">
    <field x="2"/>
  </rowFields>
  <rowItems count="2">
    <i>
      <x/>
    </i>
    <i t="grand">
      <x/>
    </i>
  </rowItems>
  <colItems count="1">
    <i/>
  </colItems>
  <dataFields count="1">
    <dataField name="COUNTA of nama_taman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900-000000000000}" name="50" cacheId="183" applyNumberFormats="0" applyBorderFormats="0" applyFontFormats="0" applyPatternFormats="0" applyAlignmentFormats="0" applyWidthHeightFormats="0" dataCaption="" updatedVersion="8" compact="0" compactData="0">
  <location ref="B13:C18" firstHeaderRow="1" firstDataRow="1" firstDataCol="1"/>
  <pivotFields count="9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5">
        <item x="0"/>
        <item x="1"/>
        <item x="2"/>
        <item x="3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taman_rekreasi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COUNTA of nama_taman_rekreasi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A00-000000000000}" name="51" cacheId="186" applyNumberFormats="0" applyBorderFormats="0" applyFontFormats="0" applyPatternFormats="0" applyAlignmentFormats="0" applyWidthHeightFormats="0" dataCaption="" updatedVersion="8" compact="0" compactData="0">
  <location ref="H3:I9" firstHeaderRow="1" firstDataRow="1" firstDataCol="1"/>
  <pivotFields count="6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umlah_arena_permainan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jumlah_arena_permainan" fld="5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B00-000000000000}" name="52" cacheId="189" applyNumberFormats="0" applyBorderFormats="0" applyFontFormats="0" applyPatternFormats="0" applyAlignmentFormats="0" applyWidthHeightFormats="0" dataCaption="" updatedVersion="8" compact="0" compactData="0">
  <location ref="B12:C15" firstHeaderRow="1" firstDataRow="1" firstDataCol="1"/>
  <pivotFields count="9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3">
        <item x="0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area_permainan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</pivotFields>
  <rowFields count="1">
    <field x="2"/>
  </rowFields>
  <rowItems count="3">
    <i>
      <x/>
    </i>
    <i>
      <x v="1"/>
    </i>
    <i t="grand">
      <x/>
    </i>
  </rowItems>
  <colItems count="1">
    <i/>
  </colItems>
  <dataFields count="1">
    <dataField name="COUNTA of nama_area_permainan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C00-000000000000}" name="53" cacheId="192" applyNumberFormats="0" applyBorderFormats="0" applyFontFormats="0" applyPatternFormats="0" applyAlignmentFormats="0" applyWidthHeightFormats="0" dataCaption="" updatedVersion="8" compact="0" compactData="0">
  <location ref="H3:I9" firstHeaderRow="1" firstDataRow="1" firstDataCol="1"/>
  <pivotFields count="6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umlah_panti_pijat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jumlah_panti_pijat" fld="5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D00-000000000000}" name="54" cacheId="195" applyNumberFormats="0" applyBorderFormats="0" applyFontFormats="0" applyPatternFormats="0" applyAlignmentFormats="0" applyWidthHeightFormats="0" dataCaption="" updatedVersion="8" compact="0" compactData="0">
  <location ref="B15:C19" firstHeaderRow="1" firstDataRow="1" firstDataCol="1"/>
  <pivotFields count="9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4">
        <item x="0"/>
        <item x="1"/>
        <item x="2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panti_rumah_pijat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</pivotFields>
  <rowFields count="1">
    <field x="2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A of nama_panti_rumah_pijat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E00-000000000000}" name="55" cacheId="198" applyNumberFormats="0" applyBorderFormats="0" applyFontFormats="0" applyPatternFormats="0" applyAlignmentFormats="0" applyWidthHeightFormats="0" dataCaption="" updatedVersion="8" compact="0" compactData="0">
  <location ref="H3:I9" firstHeaderRow="1" firstDataRow="1" firstDataCol="1"/>
  <pivotFields count="6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3"/>
        <item x="4"/>
        <item x="2"/>
        <item x="1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jumlah_pokdarwis" dataField="1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jumlah_pokdarwis" fld="5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F00-000000000000}" name="56" cacheId="201" applyNumberFormats="0" applyBorderFormats="0" applyFontFormats="0" applyPatternFormats="0" applyAlignmentFormats="0" applyWidthHeightFormats="0" dataCaption="" updatedVersion="8" compact="0" compactData="0">
  <location ref="B38:C44" firstHeaderRow="1" firstDataRow="1" firstDataCol="1"/>
  <pivotFields count="13">
    <pivotField name="tahun" compact="0" outline="0" multipleItemSelectionAllowed="1" showAll="0"/>
    <pivotField name="kode_kecamatan" compact="0" outline="0" multipleItemSelectionAllowed="1" showAll="0"/>
    <pivotField name="kecamatan" axis="axisRow" compact="0" outline="0" multipleItemSelectionAllowed="1" showAll="0" sortType="ascending">
      <items count="6">
        <item x="0"/>
        <item x="2"/>
        <item x="4"/>
        <item x="1"/>
        <item x="3"/>
        <item t="default"/>
      </items>
    </pivotField>
    <pivotField name="kode_kelurahan" compact="0" outline="0" multipleItemSelectionAllowed="1" showAll="0"/>
    <pivotField name="kelurahan" compact="0" outline="0" multipleItemSelectionAllowed="1" showAll="0"/>
    <pivotField name="nama_pokdarwis" dataField="1" compact="0" outline="0" multipleItemSelectionAllowed="1" showAll="0"/>
    <pivotField name="alamat" compact="0" outline="0" multipleItemSelectionAllowed="1" showAll="0"/>
    <pivotField name="latitude" compact="0" outline="0" multipleItemSelectionAllowed="1" showAll="0"/>
    <pivotField name="longitude" compact="0" outline="0" multipleItemSelectionAllowed="1" showAll="0"/>
    <pivotField name="dasar_pembentukan" compact="0" outline="0" multipleItemSelectionAllowed="1" showAll="0"/>
    <pivotField name="tahun_pembentukan" compact="0" outline="0" multipleItemSelectionAllowed="1" showAll="0"/>
    <pivotField name="ketua_pokdarwis" compact="0" outline="0" multipleItemSelectionAllowed="1" showAll="0"/>
    <pivotField name="jenis_daya_tarik_wisata_yang_dikelola" compact="0" outline="0" multipleItemSelectionAllowe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UNTA of nama_pokdarwis" fld="5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3000-000000000000}" name="57" cacheId="205" applyNumberFormats="0" applyBorderFormats="0" applyFontFormats="0" applyPatternFormats="0" applyAlignmentFormats="0" applyWidthHeightFormats="0" dataCaption="" updatedVersion="8" compact="0" compactData="0">
  <location ref="M3:P46" firstHeaderRow="1" firstDataRow="2" firstDataCol="1"/>
  <pivotFields count="4">
    <pivotField name="tahun" compact="0" outline="0" multipleItemSelectionAllowed="1" showAll="0"/>
    <pivotField name="cabang_olahraga" axis="axisRow" compact="0" outline="0" multipleItemSelectionAllowed="1" showAll="0" sortType="ascending">
      <items count="42">
        <item x="3"/>
        <item x="20"/>
        <item x="16"/>
        <item x="28"/>
        <item x="14"/>
        <item x="32"/>
        <item x="21"/>
        <item x="40"/>
        <item x="33"/>
        <item x="17"/>
        <item x="36"/>
        <item x="27"/>
        <item x="31"/>
        <item x="22"/>
        <item x="12"/>
        <item x="5"/>
        <item x="38"/>
        <item x="37"/>
        <item x="23"/>
        <item x="0"/>
        <item x="11"/>
        <item x="9"/>
        <item x="26"/>
        <item x="6"/>
        <item x="15"/>
        <item x="34"/>
        <item x="25"/>
        <item x="2"/>
        <item x="24"/>
        <item x="35"/>
        <item x="19"/>
        <item x="39"/>
        <item x="30"/>
        <item x="10"/>
        <item x="1"/>
        <item x="8"/>
        <item x="4"/>
        <item x="13"/>
        <item x="7"/>
        <item x="18"/>
        <item x="29"/>
        <item t="default"/>
      </items>
    </pivotField>
    <pivotField name="jenis_kelamin" axis="axisCol" compact="0" outline="0" multipleItemSelectionAllowed="1" showAll="0" sortType="ascending">
      <items count="3">
        <item x="0"/>
        <item x="1"/>
        <item t="default"/>
      </items>
    </pivotField>
    <pivotField name="jumlah" dataField="1" compact="0" outline="0" multipleItemSelectionAllowed="1" showAll="0"/>
  </pivotFields>
  <rowFields count="1">
    <field x="1"/>
  </rowFields>
  <rowItems count="4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SUM of jumlah" fld="3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3100-000000000000}" name="58" cacheId="209" applyNumberFormats="0" applyBorderFormats="0" applyFontFormats="0" applyPatternFormats="0" applyAlignmentFormats="0" applyWidthHeightFormats="0" dataCaption="" updatedVersion="8" compact="0" compactData="0">
  <location ref="M4:Q38" firstHeaderRow="1" firstDataRow="2" firstDataCol="1"/>
  <pivotFields count="4">
    <pivotField name="tahun" compact="0" outline="0" multipleItemSelectionAllowed="1" showAll="0"/>
    <pivotField name="cabang_olahraga" axis="axisRow" compact="0" outline="0" multipleItemSelectionAllowed="1" showAll="0" sortType="ascending">
      <items count="33">
        <item x="9"/>
        <item x="19"/>
        <item x="13"/>
        <item x="23"/>
        <item x="6"/>
        <item x="31"/>
        <item x="24"/>
        <item x="27"/>
        <item x="18"/>
        <item x="22"/>
        <item x="14"/>
        <item x="4"/>
        <item x="29"/>
        <item x="28"/>
        <item x="2"/>
        <item x="0"/>
        <item x="10"/>
        <item x="3"/>
        <item x="17"/>
        <item x="12"/>
        <item x="11"/>
        <item x="25"/>
        <item x="16"/>
        <item x="5"/>
        <item x="15"/>
        <item x="26"/>
        <item x="30"/>
        <item x="21"/>
        <item x="1"/>
        <item x="7"/>
        <item x="8"/>
        <item x="20"/>
        <item t="default"/>
      </items>
    </pivotField>
    <pivotField name="jenis_medali" axis="axisCol" compact="0" outline="0" multipleItemSelectionAllowed="1" showAll="0" sortType="ascending">
      <items count="4">
        <item x="0"/>
        <item x="1"/>
        <item x="2"/>
        <item t="default"/>
      </items>
    </pivotField>
    <pivotField name="jumlah" dataField="1" compact="0" outline="0" multipleItemSelectionAllowed="1" showAll="0"/>
  </pivotFields>
  <rowFields count="1">
    <field x="1"/>
  </rowFields>
  <rowItems count="3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SUM of jumlah" fld="3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0.xml"/><Relationship Id="rId2" Type="http://schemas.openxmlformats.org/officeDocument/2006/relationships/pivotTable" Target="../pivotTables/pivotTable9.xml"/><Relationship Id="rId1" Type="http://schemas.openxmlformats.org/officeDocument/2006/relationships/pivotTable" Target="../pivotTables/pivotTable8.xml"/><Relationship Id="rId4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1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13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14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1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6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1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9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20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21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22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23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ivotTable" Target="../pivotTables/pivotTable24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ivotTable" Target="../pivotTables/pivotTable25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ivotTable" Target="../pivotTables/pivotTable26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ivotTable" Target="../pivotTables/pivotTable27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pivotTable" Target="../pivotTables/pivotTable28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9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ivotTable" Target="../pivotTables/pivotTable30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pivotTable" Target="../pivotTables/pivotTable31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ivotTable" Target="../pivotTables/pivotTable32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pivotTable" Target="../pivotTables/pivotTable33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ivotTable" Target="../pivotTables/pivotTable34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ivotTable" Target="../pivotTables/pivotTable35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6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7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8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9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0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1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2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ivotTable" Target="../pivotTables/pivotTable43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4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5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6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7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8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9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0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1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2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1007"/>
  <sheetViews>
    <sheetView workbookViewId="0">
      <selection activeCell="B59" sqref="B59"/>
    </sheetView>
  </sheetViews>
  <sheetFormatPr defaultColWidth="12.6328125" defaultRowHeight="15" customHeight="1"/>
  <cols>
    <col min="1" max="1" width="15" customWidth="1"/>
    <col min="2" max="2" width="95.90625" customWidth="1"/>
    <col min="4" max="4" width="3.36328125" hidden="1" customWidth="1"/>
    <col min="5" max="5" width="12.6328125" hidden="1"/>
  </cols>
  <sheetData>
    <row r="1" spans="1:15" ht="13">
      <c r="A1" s="1" t="s">
        <v>0</v>
      </c>
      <c r="B1" s="1" t="s">
        <v>1</v>
      </c>
      <c r="N1" s="2">
        <v>2024</v>
      </c>
      <c r="O1" s="2">
        <v>2025</v>
      </c>
    </row>
    <row r="2" spans="1:15" ht="13">
      <c r="A2" s="3">
        <v>10</v>
      </c>
      <c r="B2" s="4" t="s">
        <v>2</v>
      </c>
      <c r="C2" s="2" t="s">
        <v>3</v>
      </c>
      <c r="D2" s="2"/>
      <c r="E2" s="2" t="s">
        <v>4</v>
      </c>
      <c r="F2" s="2">
        <v>1</v>
      </c>
      <c r="G2" s="5" t="s">
        <v>5</v>
      </c>
      <c r="N2" s="2" t="s">
        <v>6</v>
      </c>
      <c r="O2" s="2" t="s">
        <v>7</v>
      </c>
    </row>
    <row r="3" spans="1:15" ht="15" customHeight="1">
      <c r="A3" s="3">
        <v>11</v>
      </c>
      <c r="B3" s="6" t="s">
        <v>8</v>
      </c>
      <c r="C3" s="2"/>
      <c r="D3" s="2"/>
      <c r="E3" s="2" t="s">
        <v>4</v>
      </c>
      <c r="F3" s="2">
        <v>1</v>
      </c>
      <c r="N3" s="2" t="s">
        <v>6</v>
      </c>
      <c r="O3" s="2" t="s">
        <v>7</v>
      </c>
    </row>
    <row r="4" spans="1:15" ht="15" customHeight="1">
      <c r="A4" s="3">
        <v>12</v>
      </c>
      <c r="B4" s="6" t="s">
        <v>9</v>
      </c>
      <c r="C4" s="2" t="s">
        <v>10</v>
      </c>
      <c r="D4" s="2"/>
      <c r="E4" s="2" t="s">
        <v>4</v>
      </c>
      <c r="F4" s="2">
        <v>1</v>
      </c>
      <c r="N4" s="2" t="s">
        <v>6</v>
      </c>
      <c r="O4" s="2" t="s">
        <v>7</v>
      </c>
    </row>
    <row r="5" spans="1:15" ht="15" customHeight="1">
      <c r="A5" s="3">
        <v>13</v>
      </c>
      <c r="B5" s="4" t="s">
        <v>11</v>
      </c>
      <c r="C5" s="2" t="s">
        <v>10</v>
      </c>
      <c r="D5" s="2"/>
      <c r="E5" s="2" t="s">
        <v>4</v>
      </c>
      <c r="F5" s="2">
        <v>1</v>
      </c>
      <c r="N5" s="2" t="s">
        <v>6</v>
      </c>
      <c r="O5" s="2" t="s">
        <v>7</v>
      </c>
    </row>
    <row r="6" spans="1:15" ht="15" customHeight="1">
      <c r="A6" s="3">
        <v>14</v>
      </c>
      <c r="B6" s="6" t="s">
        <v>12</v>
      </c>
      <c r="C6" s="2" t="s">
        <v>3</v>
      </c>
      <c r="D6" s="2"/>
      <c r="E6" s="2" t="s">
        <v>4</v>
      </c>
      <c r="F6" s="2">
        <v>1</v>
      </c>
      <c r="N6" s="2" t="s">
        <v>6</v>
      </c>
      <c r="O6" s="2" t="s">
        <v>7</v>
      </c>
    </row>
    <row r="7" spans="1:15" ht="15" customHeight="1">
      <c r="A7" s="3">
        <v>15</v>
      </c>
      <c r="B7" s="4" t="s">
        <v>13</v>
      </c>
      <c r="C7" s="2"/>
      <c r="D7" s="2"/>
      <c r="E7" s="2" t="s">
        <v>4</v>
      </c>
      <c r="F7" s="2">
        <v>1</v>
      </c>
      <c r="N7" s="2" t="s">
        <v>6</v>
      </c>
      <c r="O7" s="2" t="s">
        <v>7</v>
      </c>
    </row>
    <row r="8" spans="1:15" ht="15" customHeight="1">
      <c r="A8" s="3">
        <v>16</v>
      </c>
      <c r="B8" s="6" t="s">
        <v>14</v>
      </c>
      <c r="C8" s="2" t="s">
        <v>3</v>
      </c>
      <c r="D8" s="2"/>
      <c r="E8" s="2" t="s">
        <v>4</v>
      </c>
      <c r="F8" s="2">
        <v>2</v>
      </c>
      <c r="N8" s="2" t="s">
        <v>6</v>
      </c>
      <c r="O8" s="2" t="s">
        <v>7</v>
      </c>
    </row>
    <row r="9" spans="1:15" ht="15" customHeight="1">
      <c r="A9" s="3">
        <v>17</v>
      </c>
      <c r="B9" s="6" t="s">
        <v>15</v>
      </c>
      <c r="E9" s="2" t="s">
        <v>4</v>
      </c>
      <c r="N9" s="2" t="s">
        <v>6</v>
      </c>
      <c r="O9" s="2" t="s">
        <v>7</v>
      </c>
    </row>
    <row r="10" spans="1:15" ht="15" customHeight="1">
      <c r="A10" s="3">
        <v>18</v>
      </c>
      <c r="B10" s="6" t="s">
        <v>16</v>
      </c>
      <c r="C10" s="2" t="s">
        <v>3</v>
      </c>
      <c r="D10" s="2"/>
      <c r="E10" s="2" t="s">
        <v>4</v>
      </c>
      <c r="F10" s="2">
        <v>1</v>
      </c>
      <c r="N10" s="2" t="s">
        <v>6</v>
      </c>
      <c r="O10" s="2" t="s">
        <v>7</v>
      </c>
    </row>
    <row r="11" spans="1:15" ht="12.5">
      <c r="A11" s="3">
        <v>19</v>
      </c>
      <c r="B11" s="6" t="s">
        <v>17</v>
      </c>
      <c r="C11" s="2"/>
      <c r="D11" s="2"/>
      <c r="E11" s="2" t="s">
        <v>4</v>
      </c>
      <c r="F11" s="2">
        <v>1</v>
      </c>
      <c r="N11" s="2" t="s">
        <v>6</v>
      </c>
      <c r="O11" s="2" t="s">
        <v>7</v>
      </c>
    </row>
    <row r="12" spans="1:15" ht="12.5">
      <c r="A12" s="3">
        <v>20</v>
      </c>
      <c r="B12" s="6" t="s">
        <v>18</v>
      </c>
      <c r="C12" s="2" t="s">
        <v>3</v>
      </c>
      <c r="E12" s="2" t="s">
        <v>4</v>
      </c>
      <c r="N12" s="2" t="s">
        <v>6</v>
      </c>
      <c r="O12" s="2" t="s">
        <v>7</v>
      </c>
    </row>
    <row r="13" spans="1:15" ht="12.5">
      <c r="A13" s="3">
        <v>21</v>
      </c>
      <c r="B13" s="6" t="s">
        <v>19</v>
      </c>
      <c r="E13" s="2" t="s">
        <v>4</v>
      </c>
      <c r="N13" s="2" t="s">
        <v>6</v>
      </c>
      <c r="O13" s="2" t="s">
        <v>7</v>
      </c>
    </row>
    <row r="14" spans="1:15" ht="12.5">
      <c r="A14" s="3">
        <v>22</v>
      </c>
      <c r="B14" s="6" t="s">
        <v>20</v>
      </c>
      <c r="C14" s="2" t="s">
        <v>3</v>
      </c>
      <c r="D14" s="2"/>
      <c r="E14" s="2" t="s">
        <v>4</v>
      </c>
      <c r="F14" s="2">
        <v>2</v>
      </c>
      <c r="N14" s="2" t="s">
        <v>6</v>
      </c>
      <c r="O14" s="2" t="s">
        <v>7</v>
      </c>
    </row>
    <row r="15" spans="1:15" ht="12.5">
      <c r="A15" s="3">
        <v>23</v>
      </c>
      <c r="B15" s="6" t="s">
        <v>21</v>
      </c>
      <c r="E15" s="2" t="s">
        <v>4</v>
      </c>
      <c r="N15" s="2" t="s">
        <v>6</v>
      </c>
      <c r="O15" s="2" t="s">
        <v>7</v>
      </c>
    </row>
    <row r="16" spans="1:15" ht="12.5">
      <c r="A16" s="3">
        <v>24</v>
      </c>
      <c r="B16" s="6" t="s">
        <v>22</v>
      </c>
      <c r="C16" s="2" t="s">
        <v>3</v>
      </c>
      <c r="E16" s="2" t="s">
        <v>4</v>
      </c>
      <c r="N16" s="2" t="s">
        <v>6</v>
      </c>
      <c r="O16" s="2" t="s">
        <v>7</v>
      </c>
    </row>
    <row r="17" spans="1:15" ht="12.5">
      <c r="A17" s="3">
        <v>25</v>
      </c>
      <c r="B17" s="6" t="s">
        <v>23</v>
      </c>
      <c r="C17" s="2" t="s">
        <v>3</v>
      </c>
      <c r="D17" s="2"/>
      <c r="E17" s="2" t="s">
        <v>4</v>
      </c>
      <c r="F17" s="2">
        <v>1</v>
      </c>
      <c r="N17" s="2" t="s">
        <v>6</v>
      </c>
      <c r="O17" s="2" t="s">
        <v>7</v>
      </c>
    </row>
    <row r="18" spans="1:15" ht="12.5">
      <c r="A18" s="3">
        <v>26</v>
      </c>
      <c r="B18" s="6" t="s">
        <v>24</v>
      </c>
      <c r="C18" s="2" t="s">
        <v>10</v>
      </c>
      <c r="D18" s="2"/>
      <c r="E18" s="2" t="s">
        <v>4</v>
      </c>
      <c r="F18" s="2">
        <v>1</v>
      </c>
      <c r="N18" s="2" t="s">
        <v>6</v>
      </c>
      <c r="O18" s="2" t="s">
        <v>7</v>
      </c>
    </row>
    <row r="19" spans="1:15" ht="12.5">
      <c r="A19" s="3">
        <v>27</v>
      </c>
      <c r="B19" s="6" t="s">
        <v>25</v>
      </c>
      <c r="C19" s="2"/>
      <c r="D19" s="2"/>
      <c r="E19" s="2" t="s">
        <v>4</v>
      </c>
      <c r="F19" s="2">
        <v>1</v>
      </c>
      <c r="N19" s="2" t="s">
        <v>6</v>
      </c>
      <c r="O19" s="2" t="s">
        <v>7</v>
      </c>
    </row>
    <row r="20" spans="1:15" ht="12.5">
      <c r="A20" s="3">
        <v>28</v>
      </c>
      <c r="B20" s="6" t="s">
        <v>26</v>
      </c>
      <c r="C20" s="2"/>
      <c r="D20" s="2"/>
      <c r="E20" s="2" t="s">
        <v>4</v>
      </c>
      <c r="F20" s="2">
        <v>1</v>
      </c>
      <c r="N20" s="2" t="s">
        <v>6</v>
      </c>
      <c r="O20" s="2" t="s">
        <v>7</v>
      </c>
    </row>
    <row r="21" spans="1:15" ht="12.5">
      <c r="A21" s="3">
        <v>29</v>
      </c>
      <c r="B21" s="6" t="s">
        <v>27</v>
      </c>
      <c r="C21" s="2"/>
      <c r="D21" s="2"/>
      <c r="E21" s="2" t="s">
        <v>4</v>
      </c>
      <c r="F21" s="2">
        <v>1</v>
      </c>
      <c r="N21" s="2" t="s">
        <v>6</v>
      </c>
      <c r="O21" s="2" t="s">
        <v>7</v>
      </c>
    </row>
    <row r="22" spans="1:15" ht="12.5">
      <c r="A22" s="3">
        <v>30</v>
      </c>
      <c r="B22" s="6" t="s">
        <v>28</v>
      </c>
      <c r="C22" s="2"/>
      <c r="D22" s="2"/>
      <c r="E22" s="2" t="s">
        <v>4</v>
      </c>
      <c r="F22" s="2">
        <v>1</v>
      </c>
      <c r="N22" s="2" t="s">
        <v>6</v>
      </c>
      <c r="O22" s="2" t="s">
        <v>7</v>
      </c>
    </row>
    <row r="23" spans="1:15" ht="12.5">
      <c r="A23" s="3">
        <v>31</v>
      </c>
      <c r="B23" s="6" t="s">
        <v>29</v>
      </c>
      <c r="C23" s="2"/>
      <c r="D23" s="2"/>
      <c r="E23" s="2" t="s">
        <v>4</v>
      </c>
      <c r="F23" s="2">
        <v>1</v>
      </c>
      <c r="N23" s="2" t="s">
        <v>6</v>
      </c>
      <c r="O23" s="2" t="s">
        <v>7</v>
      </c>
    </row>
    <row r="24" spans="1:15" ht="13">
      <c r="A24" s="3">
        <v>32</v>
      </c>
      <c r="B24" s="6" t="s">
        <v>30</v>
      </c>
      <c r="C24" s="2"/>
      <c r="D24" s="2"/>
      <c r="E24" s="2" t="s">
        <v>4</v>
      </c>
      <c r="F24" s="2">
        <v>1</v>
      </c>
      <c r="G24" s="5" t="s">
        <v>31</v>
      </c>
      <c r="N24" s="2" t="s">
        <v>6</v>
      </c>
      <c r="O24" s="2" t="s">
        <v>7</v>
      </c>
    </row>
    <row r="25" spans="1:15" ht="13">
      <c r="A25" s="3">
        <v>33</v>
      </c>
      <c r="B25" s="6" t="s">
        <v>32</v>
      </c>
      <c r="C25" s="2"/>
      <c r="D25" s="2"/>
      <c r="E25" s="2" t="s">
        <v>4</v>
      </c>
      <c r="F25" s="2">
        <v>1</v>
      </c>
      <c r="G25" s="5" t="s">
        <v>33</v>
      </c>
      <c r="N25" s="2" t="s">
        <v>6</v>
      </c>
      <c r="O25" s="2" t="s">
        <v>7</v>
      </c>
    </row>
    <row r="26" spans="1:15" ht="12.5">
      <c r="A26" s="3">
        <v>34</v>
      </c>
      <c r="B26" s="6" t="s">
        <v>34</v>
      </c>
      <c r="C26" s="2"/>
      <c r="D26" s="2"/>
      <c r="E26" s="2" t="s">
        <v>4</v>
      </c>
      <c r="F26" s="2">
        <v>1</v>
      </c>
      <c r="N26" s="2" t="s">
        <v>6</v>
      </c>
      <c r="O26" s="2" t="s">
        <v>7</v>
      </c>
    </row>
    <row r="27" spans="1:15" ht="12.5">
      <c r="A27" s="3">
        <v>35</v>
      </c>
      <c r="B27" s="6" t="s">
        <v>35</v>
      </c>
      <c r="C27" s="2"/>
      <c r="D27" s="2"/>
      <c r="E27" s="2" t="s">
        <v>4</v>
      </c>
      <c r="F27" s="2">
        <v>1</v>
      </c>
      <c r="N27" s="2" t="s">
        <v>6</v>
      </c>
      <c r="O27" s="2" t="s">
        <v>7</v>
      </c>
    </row>
    <row r="28" spans="1:15" ht="12.5">
      <c r="A28" s="3">
        <v>36</v>
      </c>
      <c r="B28" s="6" t="s">
        <v>36</v>
      </c>
      <c r="C28" s="2"/>
      <c r="D28" s="2"/>
      <c r="E28" s="2" t="s">
        <v>4</v>
      </c>
      <c r="F28" s="2">
        <v>1</v>
      </c>
      <c r="N28" s="2" t="s">
        <v>6</v>
      </c>
      <c r="O28" s="2" t="s">
        <v>7</v>
      </c>
    </row>
    <row r="29" spans="1:15" ht="12.5">
      <c r="A29" s="3">
        <v>37</v>
      </c>
      <c r="B29" s="6" t="s">
        <v>37</v>
      </c>
      <c r="C29" s="2"/>
      <c r="D29" s="2"/>
      <c r="E29" s="2" t="s">
        <v>4</v>
      </c>
      <c r="F29" s="2">
        <v>1</v>
      </c>
      <c r="N29" s="2" t="s">
        <v>6</v>
      </c>
      <c r="O29" s="2" t="s">
        <v>7</v>
      </c>
    </row>
    <row r="30" spans="1:15" ht="12.5">
      <c r="A30" s="3">
        <v>38</v>
      </c>
      <c r="B30" s="6" t="s">
        <v>38</v>
      </c>
      <c r="C30" s="2"/>
      <c r="D30" s="2"/>
      <c r="E30" s="2" t="s">
        <v>4</v>
      </c>
      <c r="F30" s="2">
        <v>1</v>
      </c>
      <c r="N30" s="2" t="s">
        <v>6</v>
      </c>
      <c r="O30" s="2" t="s">
        <v>7</v>
      </c>
    </row>
    <row r="31" spans="1:15" ht="12.5">
      <c r="A31" s="3">
        <v>39</v>
      </c>
      <c r="B31" s="6" t="s">
        <v>39</v>
      </c>
      <c r="C31" s="2"/>
      <c r="D31" s="2"/>
      <c r="E31" s="2" t="s">
        <v>4</v>
      </c>
      <c r="F31" s="2">
        <v>1</v>
      </c>
      <c r="N31" s="2" t="s">
        <v>6</v>
      </c>
      <c r="O31" s="2" t="s">
        <v>7</v>
      </c>
    </row>
    <row r="32" spans="1:15" ht="12.5">
      <c r="A32" s="3">
        <v>40</v>
      </c>
      <c r="B32" s="6" t="s">
        <v>40</v>
      </c>
      <c r="C32" s="2"/>
      <c r="D32" s="2"/>
      <c r="E32" s="2" t="s">
        <v>4</v>
      </c>
      <c r="F32" s="2">
        <v>1</v>
      </c>
      <c r="N32" s="2" t="s">
        <v>6</v>
      </c>
      <c r="O32" s="2" t="s">
        <v>7</v>
      </c>
    </row>
    <row r="33" spans="1:15" ht="12.5">
      <c r="A33" s="3">
        <v>41</v>
      </c>
      <c r="B33" s="6" t="s">
        <v>41</v>
      </c>
      <c r="C33" s="2"/>
      <c r="D33" s="2"/>
      <c r="E33" s="2" t="s">
        <v>4</v>
      </c>
      <c r="F33" s="2">
        <v>1</v>
      </c>
      <c r="N33" s="2" t="s">
        <v>6</v>
      </c>
      <c r="O33" s="2" t="s">
        <v>7</v>
      </c>
    </row>
    <row r="34" spans="1:15" ht="12.5">
      <c r="A34" s="3">
        <v>42</v>
      </c>
      <c r="B34" s="6" t="s">
        <v>42</v>
      </c>
      <c r="C34" s="2"/>
      <c r="D34" s="2"/>
      <c r="E34" s="2" t="s">
        <v>4</v>
      </c>
      <c r="F34" s="2">
        <v>1</v>
      </c>
      <c r="N34" s="2" t="s">
        <v>6</v>
      </c>
      <c r="O34" s="2" t="s">
        <v>7</v>
      </c>
    </row>
    <row r="35" spans="1:15" ht="12.5">
      <c r="A35" s="3">
        <v>43</v>
      </c>
      <c r="B35" s="6" t="s">
        <v>43</v>
      </c>
      <c r="C35" s="2"/>
      <c r="D35" s="2"/>
      <c r="E35" s="2" t="s">
        <v>4</v>
      </c>
      <c r="F35" s="2">
        <v>1</v>
      </c>
      <c r="N35" s="2" t="s">
        <v>6</v>
      </c>
      <c r="O35" s="2" t="s">
        <v>7</v>
      </c>
    </row>
    <row r="36" spans="1:15" ht="12.5">
      <c r="A36" s="3">
        <v>44</v>
      </c>
      <c r="B36" s="6" t="s">
        <v>44</v>
      </c>
      <c r="C36" s="2"/>
      <c r="D36" s="2"/>
      <c r="E36" s="2" t="s">
        <v>4</v>
      </c>
      <c r="F36" s="2">
        <v>1</v>
      </c>
      <c r="N36" s="2" t="s">
        <v>6</v>
      </c>
      <c r="O36" s="2" t="s">
        <v>7</v>
      </c>
    </row>
    <row r="37" spans="1:15" ht="12.5">
      <c r="A37" s="3">
        <v>45</v>
      </c>
      <c r="B37" s="6" t="s">
        <v>45</v>
      </c>
      <c r="C37" s="2"/>
      <c r="D37" s="2"/>
      <c r="E37" s="2" t="s">
        <v>4</v>
      </c>
      <c r="F37" s="2">
        <v>1</v>
      </c>
      <c r="N37" s="2" t="s">
        <v>6</v>
      </c>
      <c r="O37" s="2" t="s">
        <v>7</v>
      </c>
    </row>
    <row r="38" spans="1:15" ht="12.5">
      <c r="A38" s="3">
        <v>46</v>
      </c>
      <c r="B38" s="6" t="s">
        <v>46</v>
      </c>
      <c r="C38" s="2"/>
      <c r="D38" s="2"/>
      <c r="E38" s="2" t="s">
        <v>4</v>
      </c>
      <c r="F38" s="2">
        <v>1</v>
      </c>
      <c r="N38" s="2" t="s">
        <v>6</v>
      </c>
      <c r="O38" s="2" t="s">
        <v>7</v>
      </c>
    </row>
    <row r="39" spans="1:15" ht="12.5">
      <c r="A39" s="3">
        <v>47</v>
      </c>
      <c r="B39" s="6" t="s">
        <v>47</v>
      </c>
      <c r="C39" s="2"/>
      <c r="D39" s="2"/>
      <c r="E39" s="2" t="s">
        <v>4</v>
      </c>
      <c r="F39" s="2">
        <v>1</v>
      </c>
      <c r="N39" s="2" t="s">
        <v>6</v>
      </c>
      <c r="O39" s="2" t="s">
        <v>7</v>
      </c>
    </row>
    <row r="40" spans="1:15" ht="13">
      <c r="A40" s="3">
        <v>48</v>
      </c>
      <c r="B40" s="6" t="s">
        <v>48</v>
      </c>
      <c r="C40" s="2"/>
      <c r="D40" s="2"/>
      <c r="E40" s="2" t="s">
        <v>4</v>
      </c>
      <c r="F40" s="2">
        <v>1</v>
      </c>
      <c r="G40" s="5" t="s">
        <v>49</v>
      </c>
      <c r="N40" s="2" t="s">
        <v>6</v>
      </c>
      <c r="O40" s="2" t="s">
        <v>7</v>
      </c>
    </row>
    <row r="41" spans="1:15" ht="12.5">
      <c r="A41" s="3">
        <v>49</v>
      </c>
      <c r="B41" s="6" t="s">
        <v>50</v>
      </c>
      <c r="C41" s="2"/>
      <c r="D41" s="2"/>
      <c r="E41" s="2" t="s">
        <v>4</v>
      </c>
      <c r="F41" s="2">
        <v>1</v>
      </c>
      <c r="N41" s="2" t="s">
        <v>6</v>
      </c>
      <c r="O41" s="2" t="s">
        <v>7</v>
      </c>
    </row>
    <row r="42" spans="1:15" ht="12.5">
      <c r="A42" s="3">
        <v>50</v>
      </c>
      <c r="B42" s="6" t="s">
        <v>51</v>
      </c>
      <c r="C42" s="2"/>
      <c r="D42" s="2"/>
      <c r="E42" s="2" t="s">
        <v>4</v>
      </c>
      <c r="F42" s="2">
        <v>1</v>
      </c>
      <c r="N42" s="2" t="s">
        <v>6</v>
      </c>
      <c r="O42" s="2" t="s">
        <v>7</v>
      </c>
    </row>
    <row r="43" spans="1:15" ht="12.5">
      <c r="A43" s="3">
        <v>51</v>
      </c>
      <c r="B43" s="6" t="s">
        <v>52</v>
      </c>
      <c r="C43" s="2"/>
      <c r="D43" s="2"/>
      <c r="E43" s="2" t="s">
        <v>4</v>
      </c>
      <c r="F43" s="2">
        <v>1</v>
      </c>
      <c r="N43" s="2" t="s">
        <v>6</v>
      </c>
      <c r="O43" s="2" t="s">
        <v>7</v>
      </c>
    </row>
    <row r="44" spans="1:15" ht="12.5">
      <c r="A44" s="3">
        <v>52</v>
      </c>
      <c r="B44" s="6" t="s">
        <v>53</v>
      </c>
      <c r="C44" s="2"/>
      <c r="D44" s="2"/>
      <c r="E44" s="2" t="s">
        <v>4</v>
      </c>
      <c r="F44" s="2">
        <v>1</v>
      </c>
      <c r="N44" s="2" t="s">
        <v>6</v>
      </c>
      <c r="O44" s="2" t="s">
        <v>7</v>
      </c>
    </row>
    <row r="45" spans="1:15" ht="12.5">
      <c r="A45" s="3">
        <v>53</v>
      </c>
      <c r="B45" s="6" t="s">
        <v>54</v>
      </c>
      <c r="C45" s="2"/>
      <c r="D45" s="2"/>
      <c r="E45" s="2" t="s">
        <v>4</v>
      </c>
      <c r="F45" s="2">
        <v>1</v>
      </c>
      <c r="N45" s="2" t="s">
        <v>6</v>
      </c>
      <c r="O45" s="2" t="s">
        <v>7</v>
      </c>
    </row>
    <row r="46" spans="1:15" ht="12.5">
      <c r="A46" s="3">
        <v>54</v>
      </c>
      <c r="B46" s="6" t="s">
        <v>55</v>
      </c>
      <c r="C46" s="2"/>
      <c r="D46" s="2"/>
      <c r="E46" s="2" t="s">
        <v>4</v>
      </c>
      <c r="F46" s="2">
        <v>1</v>
      </c>
      <c r="N46" s="2" t="s">
        <v>6</v>
      </c>
      <c r="O46" s="2" t="s">
        <v>7</v>
      </c>
    </row>
    <row r="47" spans="1:15" ht="13">
      <c r="A47" s="3">
        <v>55</v>
      </c>
      <c r="B47" s="6" t="s">
        <v>56</v>
      </c>
      <c r="C47" s="2"/>
      <c r="D47" s="2"/>
      <c r="E47" s="2" t="s">
        <v>4</v>
      </c>
      <c r="F47" s="2">
        <v>1</v>
      </c>
      <c r="G47" s="5" t="s">
        <v>57</v>
      </c>
      <c r="N47" s="2" t="s">
        <v>6</v>
      </c>
      <c r="O47" s="2" t="s">
        <v>7</v>
      </c>
    </row>
    <row r="48" spans="1:15" ht="13">
      <c r="A48" s="3">
        <v>56</v>
      </c>
      <c r="B48" s="6" t="s">
        <v>58</v>
      </c>
      <c r="C48" s="2"/>
      <c r="D48" s="2"/>
      <c r="E48" s="2" t="s">
        <v>4</v>
      </c>
      <c r="F48" s="2">
        <v>1</v>
      </c>
      <c r="G48" s="5" t="s">
        <v>59</v>
      </c>
      <c r="N48" s="2" t="s">
        <v>6</v>
      </c>
      <c r="O48" s="2" t="s">
        <v>7</v>
      </c>
    </row>
    <row r="49" spans="1:15" ht="12.5">
      <c r="A49" s="3">
        <v>57</v>
      </c>
      <c r="B49" s="6" t="s">
        <v>60</v>
      </c>
      <c r="C49" s="2" t="s">
        <v>3</v>
      </c>
      <c r="D49" s="2"/>
      <c r="E49" s="2" t="s">
        <v>4</v>
      </c>
      <c r="F49" s="2">
        <v>2</v>
      </c>
      <c r="N49" s="2" t="s">
        <v>7</v>
      </c>
      <c r="O49" s="2" t="s">
        <v>7</v>
      </c>
    </row>
    <row r="50" spans="1:15" ht="12.5">
      <c r="A50" s="3">
        <v>58</v>
      </c>
      <c r="B50" s="6" t="s">
        <v>61</v>
      </c>
      <c r="C50" s="2" t="s">
        <v>3</v>
      </c>
      <c r="D50" s="2"/>
      <c r="E50" s="2" t="s">
        <v>4</v>
      </c>
      <c r="F50" s="2">
        <v>2</v>
      </c>
      <c r="N50" s="2" t="s">
        <v>7</v>
      </c>
      <c r="O50" s="2" t="s">
        <v>7</v>
      </c>
    </row>
    <row r="51" spans="1:15" ht="12.5">
      <c r="A51" s="3">
        <v>59</v>
      </c>
      <c r="B51" s="7" t="s">
        <v>62</v>
      </c>
      <c r="C51" s="2" t="s">
        <v>3</v>
      </c>
      <c r="E51" s="2" t="s">
        <v>4</v>
      </c>
      <c r="N51" s="2" t="s">
        <v>7</v>
      </c>
      <c r="O51" s="2" t="s">
        <v>7</v>
      </c>
    </row>
    <row r="52" spans="1:15" ht="12.5">
      <c r="A52" s="3">
        <v>60</v>
      </c>
      <c r="B52" s="7" t="s">
        <v>63</v>
      </c>
      <c r="C52" s="2" t="s">
        <v>3</v>
      </c>
      <c r="D52" s="8"/>
      <c r="E52" s="8" t="s">
        <v>4</v>
      </c>
      <c r="F52" s="2">
        <v>1</v>
      </c>
      <c r="N52" s="2" t="s">
        <v>6</v>
      </c>
      <c r="O52" s="2" t="s">
        <v>7</v>
      </c>
    </row>
    <row r="53" spans="1:15" ht="12.5">
      <c r="A53" s="3">
        <v>61</v>
      </c>
      <c r="B53" s="7" t="s">
        <v>64</v>
      </c>
      <c r="C53" s="2" t="s">
        <v>3</v>
      </c>
      <c r="D53" s="2"/>
      <c r="E53" s="2" t="s">
        <v>4</v>
      </c>
      <c r="F53" s="2">
        <v>1</v>
      </c>
      <c r="N53" s="2" t="s">
        <v>6</v>
      </c>
      <c r="O53" s="2" t="s">
        <v>7</v>
      </c>
    </row>
    <row r="54" spans="1:15" ht="12.5">
      <c r="A54" s="3">
        <v>62</v>
      </c>
      <c r="B54" s="7" t="s">
        <v>65</v>
      </c>
      <c r="C54" s="2" t="s">
        <v>3</v>
      </c>
      <c r="D54" s="2"/>
      <c r="E54" s="2" t="s">
        <v>4</v>
      </c>
      <c r="F54" s="2">
        <v>1</v>
      </c>
      <c r="N54" s="2" t="s">
        <v>6</v>
      </c>
      <c r="O54" s="2" t="s">
        <v>7</v>
      </c>
    </row>
    <row r="55" spans="1:15" ht="12.5">
      <c r="A55" s="3">
        <v>63</v>
      </c>
      <c r="B55" s="7" t="s">
        <v>66</v>
      </c>
      <c r="C55" s="2" t="s">
        <v>67</v>
      </c>
      <c r="D55" s="2"/>
      <c r="E55" s="2" t="s">
        <v>4</v>
      </c>
      <c r="F55" s="2">
        <v>1</v>
      </c>
      <c r="N55" s="2" t="s">
        <v>6</v>
      </c>
      <c r="O55" s="2" t="s">
        <v>7</v>
      </c>
    </row>
    <row r="56" spans="1:15" ht="12.5">
      <c r="A56" s="3">
        <v>64</v>
      </c>
      <c r="B56" s="7" t="s">
        <v>68</v>
      </c>
      <c r="C56" s="2" t="s">
        <v>3</v>
      </c>
      <c r="D56" s="2"/>
      <c r="E56" s="2" t="s">
        <v>4</v>
      </c>
      <c r="F56" s="2">
        <v>1</v>
      </c>
      <c r="N56" s="2" t="s">
        <v>6</v>
      </c>
      <c r="O56" s="2" t="s">
        <v>7</v>
      </c>
    </row>
    <row r="57" spans="1:15" ht="12.5">
      <c r="A57" s="3">
        <v>65</v>
      </c>
      <c r="B57" s="9" t="s">
        <v>69</v>
      </c>
      <c r="C57" s="2" t="s">
        <v>67</v>
      </c>
      <c r="D57" s="2"/>
      <c r="E57" s="2"/>
      <c r="F57" s="2">
        <v>1</v>
      </c>
      <c r="N57" s="2" t="s">
        <v>7</v>
      </c>
      <c r="O57" s="2" t="s">
        <v>7</v>
      </c>
    </row>
    <row r="58" spans="1:15" ht="12.5">
      <c r="A58" s="3">
        <v>66</v>
      </c>
      <c r="B58" s="9" t="s">
        <v>70</v>
      </c>
      <c r="C58" s="2" t="s">
        <v>67</v>
      </c>
      <c r="D58" s="2"/>
      <c r="E58" s="2"/>
      <c r="F58" s="2">
        <v>1</v>
      </c>
      <c r="N58" s="2" t="s">
        <v>7</v>
      </c>
      <c r="O58" s="2" t="s">
        <v>7</v>
      </c>
    </row>
    <row r="59" spans="1:15" ht="12.5">
      <c r="A59" s="3">
        <v>67</v>
      </c>
      <c r="B59" s="9" t="s">
        <v>71</v>
      </c>
      <c r="C59" s="2" t="s">
        <v>67</v>
      </c>
      <c r="D59" s="2"/>
      <c r="E59" s="2"/>
      <c r="F59" s="2">
        <v>1</v>
      </c>
      <c r="N59" s="2" t="s">
        <v>7</v>
      </c>
      <c r="O59" s="2" t="s">
        <v>7</v>
      </c>
    </row>
    <row r="60" spans="1:15" ht="13">
      <c r="A60" s="3">
        <v>68</v>
      </c>
      <c r="B60" s="9" t="s">
        <v>72</v>
      </c>
      <c r="C60" s="2" t="s">
        <v>73</v>
      </c>
      <c r="D60" s="2"/>
      <c r="E60" s="2"/>
      <c r="F60" s="2">
        <v>2</v>
      </c>
      <c r="G60" s="5" t="s">
        <v>74</v>
      </c>
      <c r="N60" s="2" t="s">
        <v>7</v>
      </c>
      <c r="O60" s="2" t="s">
        <v>7</v>
      </c>
    </row>
    <row r="61" spans="1:15" ht="12.5">
      <c r="A61" s="3">
        <v>69</v>
      </c>
      <c r="B61" s="9" t="s">
        <v>75</v>
      </c>
      <c r="C61" s="2" t="s">
        <v>3</v>
      </c>
      <c r="N61" s="2" t="s">
        <v>7</v>
      </c>
      <c r="O61" s="2" t="s">
        <v>7</v>
      </c>
    </row>
    <row r="62" spans="1:15" ht="12.5">
      <c r="A62" s="3">
        <v>70</v>
      </c>
      <c r="B62" s="9" t="s">
        <v>76</v>
      </c>
      <c r="C62" s="2" t="s">
        <v>3</v>
      </c>
      <c r="D62" s="2"/>
      <c r="E62" s="2"/>
      <c r="F62" s="2">
        <v>1</v>
      </c>
      <c r="N62" s="2" t="s">
        <v>7</v>
      </c>
      <c r="O62" s="2" t="s">
        <v>7</v>
      </c>
    </row>
    <row r="63" spans="1:15" ht="12.5">
      <c r="A63" s="3">
        <v>71</v>
      </c>
      <c r="B63" s="9" t="s">
        <v>77</v>
      </c>
      <c r="C63" s="2" t="s">
        <v>3</v>
      </c>
      <c r="D63" s="2"/>
      <c r="E63" s="2"/>
      <c r="F63" s="2">
        <v>1</v>
      </c>
      <c r="N63" s="2" t="s">
        <v>7</v>
      </c>
      <c r="O63" s="2" t="s">
        <v>7</v>
      </c>
    </row>
    <row r="64" spans="1:15" ht="12.5">
      <c r="A64" s="3">
        <v>72</v>
      </c>
      <c r="B64" s="9" t="s">
        <v>78</v>
      </c>
      <c r="C64" s="2" t="s">
        <v>3</v>
      </c>
      <c r="D64" s="2"/>
      <c r="E64" s="2"/>
      <c r="F64" s="2">
        <v>1</v>
      </c>
      <c r="N64" s="2" t="s">
        <v>7</v>
      </c>
      <c r="O64" s="2" t="s">
        <v>7</v>
      </c>
    </row>
    <row r="66" spans="1:2" ht="13">
      <c r="A66" s="10" t="s">
        <v>79</v>
      </c>
      <c r="B66" s="11"/>
    </row>
    <row r="67" spans="1:2" ht="12.5">
      <c r="A67" s="12"/>
      <c r="B67" s="11" t="s">
        <v>80</v>
      </c>
    </row>
    <row r="68" spans="1:2" ht="12.5">
      <c r="A68" s="13"/>
      <c r="B68" s="11" t="s">
        <v>81</v>
      </c>
    </row>
    <row r="69" spans="1:2" ht="12.5">
      <c r="A69" s="11"/>
      <c r="B69" s="11"/>
    </row>
    <row r="70" spans="1:2" ht="13">
      <c r="A70" s="10" t="s">
        <v>82</v>
      </c>
      <c r="B70" s="11"/>
    </row>
    <row r="71" spans="1:2" ht="12.5">
      <c r="A71" s="12" t="s">
        <v>80</v>
      </c>
      <c r="B71" s="14">
        <f>COUNTIF($F$2:$F$64,1)</f>
        <v>51</v>
      </c>
    </row>
    <row r="72" spans="1:2" ht="12.5">
      <c r="A72" s="13" t="s">
        <v>81</v>
      </c>
      <c r="B72" s="14">
        <f>COUNTIF($F$2:$F$64,2)</f>
        <v>5</v>
      </c>
    </row>
    <row r="73" spans="1:2" ht="12.5">
      <c r="A73" s="11" t="s">
        <v>83</v>
      </c>
      <c r="B73" s="14">
        <f>COUNTIF($F$2:$F$64,"")</f>
        <v>7</v>
      </c>
    </row>
    <row r="74" spans="1:2" ht="12.5">
      <c r="A74" s="15"/>
    </row>
    <row r="75" spans="1:2" ht="12.5">
      <c r="A75" s="15"/>
    </row>
    <row r="76" spans="1:2" ht="12.5">
      <c r="A76" s="15"/>
    </row>
    <row r="77" spans="1:2" ht="12.5">
      <c r="A77" s="15"/>
    </row>
    <row r="78" spans="1:2" ht="12.5">
      <c r="A78" s="15"/>
    </row>
    <row r="79" spans="1:2" ht="12.5">
      <c r="A79" s="15"/>
    </row>
    <row r="80" spans="1:2" ht="12.5">
      <c r="A80" s="15"/>
    </row>
    <row r="81" spans="1:1" ht="12.5">
      <c r="A81" s="15"/>
    </row>
    <row r="82" spans="1:1" ht="12.5">
      <c r="A82" s="15"/>
    </row>
    <row r="83" spans="1:1" ht="12.5">
      <c r="A83" s="15"/>
    </row>
    <row r="84" spans="1:1" ht="12.5">
      <c r="A84" s="15"/>
    </row>
    <row r="85" spans="1:1" ht="12.5">
      <c r="A85" s="15"/>
    </row>
    <row r="86" spans="1:1" ht="12.5">
      <c r="A86" s="15"/>
    </row>
    <row r="87" spans="1:1" ht="12.5">
      <c r="A87" s="15"/>
    </row>
    <row r="88" spans="1:1" ht="12.5">
      <c r="A88" s="15"/>
    </row>
    <row r="89" spans="1:1" ht="12.5">
      <c r="A89" s="15"/>
    </row>
    <row r="90" spans="1:1" ht="12.5">
      <c r="A90" s="15"/>
    </row>
    <row r="91" spans="1:1" ht="12.5">
      <c r="A91" s="15"/>
    </row>
    <row r="92" spans="1:1" ht="12.5">
      <c r="A92" s="15"/>
    </row>
    <row r="93" spans="1:1" ht="12.5">
      <c r="A93" s="15"/>
    </row>
    <row r="94" spans="1:1" ht="12.5">
      <c r="A94" s="15"/>
    </row>
    <row r="95" spans="1:1" ht="12.5">
      <c r="A95" s="15"/>
    </row>
    <row r="96" spans="1:1" ht="12.5">
      <c r="A96" s="15"/>
    </row>
    <row r="97" spans="1:1" ht="12.5">
      <c r="A97" s="15"/>
    </row>
    <row r="98" spans="1:1" ht="12.5">
      <c r="A98" s="15"/>
    </row>
    <row r="99" spans="1:1" ht="12.5">
      <c r="A99" s="15"/>
    </row>
    <row r="100" spans="1:1" ht="12.5">
      <c r="A100" s="15"/>
    </row>
    <row r="101" spans="1:1" ht="12.5">
      <c r="A101" s="15"/>
    </row>
    <row r="102" spans="1:1" ht="12.5">
      <c r="A102" s="15"/>
    </row>
    <row r="103" spans="1:1" ht="12.5">
      <c r="A103" s="15"/>
    </row>
    <row r="104" spans="1:1" ht="12.5">
      <c r="A104" s="15"/>
    </row>
    <row r="105" spans="1:1" ht="12.5">
      <c r="A105" s="15"/>
    </row>
    <row r="106" spans="1:1" ht="12.5">
      <c r="A106" s="15"/>
    </row>
    <row r="107" spans="1:1" ht="12.5">
      <c r="A107" s="15"/>
    </row>
    <row r="108" spans="1:1" ht="12.5">
      <c r="A108" s="15"/>
    </row>
    <row r="109" spans="1:1" ht="12.5">
      <c r="A109" s="15"/>
    </row>
    <row r="110" spans="1:1" ht="12.5">
      <c r="A110" s="15"/>
    </row>
    <row r="111" spans="1:1" ht="12.5">
      <c r="A111" s="15"/>
    </row>
    <row r="112" spans="1:1" ht="12.5">
      <c r="A112" s="15"/>
    </row>
    <row r="113" spans="1:1" ht="12.5">
      <c r="A113" s="15"/>
    </row>
    <row r="114" spans="1:1" ht="12.5">
      <c r="A114" s="15"/>
    </row>
    <row r="115" spans="1:1" ht="12.5">
      <c r="A115" s="15"/>
    </row>
    <row r="116" spans="1:1" ht="12.5">
      <c r="A116" s="15"/>
    </row>
    <row r="117" spans="1:1" ht="12.5">
      <c r="A117" s="15"/>
    </row>
    <row r="118" spans="1:1" ht="12.5">
      <c r="A118" s="15"/>
    </row>
    <row r="119" spans="1:1" ht="12.5">
      <c r="A119" s="15"/>
    </row>
    <row r="120" spans="1:1" ht="12.5">
      <c r="A120" s="15"/>
    </row>
    <row r="121" spans="1:1" ht="12.5">
      <c r="A121" s="15"/>
    </row>
    <row r="122" spans="1:1" ht="12.5">
      <c r="A122" s="15"/>
    </row>
    <row r="123" spans="1:1" ht="12.5">
      <c r="A123" s="15"/>
    </row>
    <row r="124" spans="1:1" ht="12.5">
      <c r="A124" s="15"/>
    </row>
    <row r="125" spans="1:1" ht="12.5">
      <c r="A125" s="15"/>
    </row>
    <row r="126" spans="1:1" ht="12.5">
      <c r="A126" s="15"/>
    </row>
    <row r="127" spans="1:1" ht="12.5">
      <c r="A127" s="15"/>
    </row>
    <row r="128" spans="1:1" ht="12.5">
      <c r="A128" s="15"/>
    </row>
    <row r="129" spans="1:1" ht="12.5">
      <c r="A129" s="15"/>
    </row>
    <row r="130" spans="1:1" ht="12.5">
      <c r="A130" s="15"/>
    </row>
    <row r="131" spans="1:1" ht="12.5">
      <c r="A131" s="15"/>
    </row>
    <row r="132" spans="1:1" ht="12.5">
      <c r="A132" s="15"/>
    </row>
    <row r="133" spans="1:1" ht="12.5">
      <c r="A133" s="15"/>
    </row>
    <row r="134" spans="1:1" ht="12.5">
      <c r="A134" s="15"/>
    </row>
    <row r="135" spans="1:1" ht="12.5">
      <c r="A135" s="15"/>
    </row>
    <row r="136" spans="1:1" ht="12.5">
      <c r="A136" s="15"/>
    </row>
    <row r="137" spans="1:1" ht="12.5">
      <c r="A137" s="15"/>
    </row>
    <row r="138" spans="1:1" ht="12.5">
      <c r="A138" s="15"/>
    </row>
    <row r="139" spans="1:1" ht="12.5">
      <c r="A139" s="15"/>
    </row>
    <row r="140" spans="1:1" ht="12.5">
      <c r="A140" s="15"/>
    </row>
    <row r="141" spans="1:1" ht="12.5">
      <c r="A141" s="15"/>
    </row>
    <row r="142" spans="1:1" ht="12.5">
      <c r="A142" s="15"/>
    </row>
    <row r="143" spans="1:1" ht="12.5">
      <c r="A143" s="15"/>
    </row>
    <row r="144" spans="1:1" ht="12.5">
      <c r="A144" s="15"/>
    </row>
    <row r="145" spans="1:1" ht="12.5">
      <c r="A145" s="15"/>
    </row>
    <row r="146" spans="1:1" ht="12.5">
      <c r="A146" s="15"/>
    </row>
    <row r="147" spans="1:1" ht="12.5">
      <c r="A147" s="15"/>
    </row>
    <row r="148" spans="1:1" ht="12.5">
      <c r="A148" s="15"/>
    </row>
    <row r="149" spans="1:1" ht="12.5">
      <c r="A149" s="15"/>
    </row>
    <row r="150" spans="1:1" ht="12.5">
      <c r="A150" s="15"/>
    </row>
    <row r="151" spans="1:1" ht="12.5">
      <c r="A151" s="15"/>
    </row>
    <row r="152" spans="1:1" ht="12.5">
      <c r="A152" s="15"/>
    </row>
    <row r="153" spans="1:1" ht="12.5">
      <c r="A153" s="15"/>
    </row>
    <row r="154" spans="1:1" ht="12.5">
      <c r="A154" s="15"/>
    </row>
    <row r="155" spans="1:1" ht="12.5">
      <c r="A155" s="15"/>
    </row>
    <row r="156" spans="1:1" ht="12.5">
      <c r="A156" s="15"/>
    </row>
    <row r="157" spans="1:1" ht="12.5">
      <c r="A157" s="15"/>
    </row>
    <row r="158" spans="1:1" ht="12.5">
      <c r="A158" s="15"/>
    </row>
    <row r="159" spans="1:1" ht="12.5">
      <c r="A159" s="15"/>
    </row>
    <row r="160" spans="1:1" ht="12.5">
      <c r="A160" s="15"/>
    </row>
    <row r="161" spans="1:1" ht="12.5">
      <c r="A161" s="15"/>
    </row>
    <row r="162" spans="1:1" ht="12.5">
      <c r="A162" s="15"/>
    </row>
    <row r="163" spans="1:1" ht="12.5">
      <c r="A163" s="15"/>
    </row>
    <row r="164" spans="1:1" ht="12.5">
      <c r="A164" s="15"/>
    </row>
    <row r="165" spans="1:1" ht="12.5">
      <c r="A165" s="15"/>
    </row>
    <row r="166" spans="1:1" ht="12.5">
      <c r="A166" s="15"/>
    </row>
    <row r="167" spans="1:1" ht="12.5">
      <c r="A167" s="15"/>
    </row>
    <row r="168" spans="1:1" ht="12.5">
      <c r="A168" s="15"/>
    </row>
    <row r="169" spans="1:1" ht="12.5">
      <c r="A169" s="15"/>
    </row>
    <row r="170" spans="1:1" ht="12.5">
      <c r="A170" s="15"/>
    </row>
    <row r="171" spans="1:1" ht="12.5">
      <c r="A171" s="15"/>
    </row>
    <row r="172" spans="1:1" ht="12.5">
      <c r="A172" s="15"/>
    </row>
    <row r="173" spans="1:1" ht="12.5">
      <c r="A173" s="15"/>
    </row>
    <row r="174" spans="1:1" ht="12.5">
      <c r="A174" s="15"/>
    </row>
    <row r="175" spans="1:1" ht="12.5">
      <c r="A175" s="15"/>
    </row>
    <row r="176" spans="1:1" ht="12.5">
      <c r="A176" s="15"/>
    </row>
    <row r="177" spans="1:1" ht="12.5">
      <c r="A177" s="15"/>
    </row>
    <row r="178" spans="1:1" ht="12.5">
      <c r="A178" s="15"/>
    </row>
    <row r="179" spans="1:1" ht="12.5">
      <c r="A179" s="15"/>
    </row>
    <row r="180" spans="1:1" ht="12.5">
      <c r="A180" s="15"/>
    </row>
    <row r="181" spans="1:1" ht="12.5">
      <c r="A181" s="15"/>
    </row>
    <row r="182" spans="1:1" ht="12.5">
      <c r="A182" s="15"/>
    </row>
    <row r="183" spans="1:1" ht="12.5">
      <c r="A183" s="15"/>
    </row>
    <row r="184" spans="1:1" ht="12.5">
      <c r="A184" s="15"/>
    </row>
    <row r="185" spans="1:1" ht="12.5">
      <c r="A185" s="15"/>
    </row>
    <row r="186" spans="1:1" ht="12.5">
      <c r="A186" s="15"/>
    </row>
    <row r="187" spans="1:1" ht="12.5">
      <c r="A187" s="15"/>
    </row>
    <row r="188" spans="1:1" ht="12.5">
      <c r="A188" s="15"/>
    </row>
    <row r="189" spans="1:1" ht="12.5">
      <c r="A189" s="15"/>
    </row>
    <row r="190" spans="1:1" ht="12.5">
      <c r="A190" s="15"/>
    </row>
    <row r="191" spans="1:1" ht="12.5">
      <c r="A191" s="15"/>
    </row>
    <row r="192" spans="1:1" ht="12.5">
      <c r="A192" s="15"/>
    </row>
    <row r="193" spans="1:1" ht="12.5">
      <c r="A193" s="15"/>
    </row>
    <row r="194" spans="1:1" ht="12.5">
      <c r="A194" s="15"/>
    </row>
    <row r="195" spans="1:1" ht="12.5">
      <c r="A195" s="15"/>
    </row>
    <row r="196" spans="1:1" ht="12.5">
      <c r="A196" s="15"/>
    </row>
    <row r="197" spans="1:1" ht="12.5">
      <c r="A197" s="15"/>
    </row>
    <row r="198" spans="1:1" ht="12.5">
      <c r="A198" s="15"/>
    </row>
    <row r="199" spans="1:1" ht="12.5">
      <c r="A199" s="15"/>
    </row>
    <row r="200" spans="1:1" ht="12.5">
      <c r="A200" s="15"/>
    </row>
    <row r="201" spans="1:1" ht="12.5">
      <c r="A201" s="15"/>
    </row>
    <row r="202" spans="1:1" ht="12.5">
      <c r="A202" s="15"/>
    </row>
    <row r="203" spans="1:1" ht="12.5">
      <c r="A203" s="15"/>
    </row>
    <row r="204" spans="1:1" ht="12.5">
      <c r="A204" s="15"/>
    </row>
    <row r="205" spans="1:1" ht="12.5">
      <c r="A205" s="15"/>
    </row>
    <row r="206" spans="1:1" ht="12.5">
      <c r="A206" s="15"/>
    </row>
    <row r="207" spans="1:1" ht="12.5">
      <c r="A207" s="15"/>
    </row>
    <row r="208" spans="1:1" ht="12.5">
      <c r="A208" s="15"/>
    </row>
    <row r="209" spans="1:1" ht="12.5">
      <c r="A209" s="15"/>
    </row>
    <row r="210" spans="1:1" ht="12.5">
      <c r="A210" s="15"/>
    </row>
    <row r="211" spans="1:1" ht="12.5">
      <c r="A211" s="15"/>
    </row>
    <row r="212" spans="1:1" ht="12.5">
      <c r="A212" s="15"/>
    </row>
    <row r="213" spans="1:1" ht="12.5">
      <c r="A213" s="15"/>
    </row>
    <row r="214" spans="1:1" ht="12.5">
      <c r="A214" s="15"/>
    </row>
    <row r="215" spans="1:1" ht="12.5">
      <c r="A215" s="15"/>
    </row>
    <row r="216" spans="1:1" ht="12.5">
      <c r="A216" s="15"/>
    </row>
    <row r="217" spans="1:1" ht="12.5">
      <c r="A217" s="15"/>
    </row>
    <row r="218" spans="1:1" ht="12.5">
      <c r="A218" s="15"/>
    </row>
    <row r="219" spans="1:1" ht="12.5">
      <c r="A219" s="15"/>
    </row>
    <row r="220" spans="1:1" ht="12.5">
      <c r="A220" s="15"/>
    </row>
    <row r="221" spans="1:1" ht="12.5">
      <c r="A221" s="15"/>
    </row>
    <row r="222" spans="1:1" ht="12.5">
      <c r="A222" s="15"/>
    </row>
    <row r="223" spans="1:1" ht="12.5">
      <c r="A223" s="15"/>
    </row>
    <row r="224" spans="1:1" ht="12.5">
      <c r="A224" s="15"/>
    </row>
    <row r="225" spans="1:1" ht="12.5">
      <c r="A225" s="15"/>
    </row>
    <row r="226" spans="1:1" ht="12.5">
      <c r="A226" s="15"/>
    </row>
    <row r="227" spans="1:1" ht="12.5">
      <c r="A227" s="15"/>
    </row>
    <row r="228" spans="1:1" ht="12.5">
      <c r="A228" s="15"/>
    </row>
    <row r="229" spans="1:1" ht="12.5">
      <c r="A229" s="15"/>
    </row>
    <row r="230" spans="1:1" ht="12.5">
      <c r="A230" s="15"/>
    </row>
    <row r="231" spans="1:1" ht="12.5">
      <c r="A231" s="15"/>
    </row>
    <row r="232" spans="1:1" ht="12.5">
      <c r="A232" s="15"/>
    </row>
    <row r="233" spans="1:1" ht="12.5">
      <c r="A233" s="15"/>
    </row>
    <row r="234" spans="1:1" ht="12.5">
      <c r="A234" s="15"/>
    </row>
    <row r="235" spans="1:1" ht="12.5">
      <c r="A235" s="15"/>
    </row>
    <row r="236" spans="1:1" ht="12.5">
      <c r="A236" s="15"/>
    </row>
    <row r="237" spans="1:1" ht="12.5">
      <c r="A237" s="15"/>
    </row>
    <row r="238" spans="1:1" ht="12.5">
      <c r="A238" s="15"/>
    </row>
    <row r="239" spans="1:1" ht="12.5">
      <c r="A239" s="15"/>
    </row>
    <row r="240" spans="1:1" ht="12.5">
      <c r="A240" s="15"/>
    </row>
    <row r="241" spans="1:1" ht="12.5">
      <c r="A241" s="15"/>
    </row>
    <row r="242" spans="1:1" ht="12.5">
      <c r="A242" s="15"/>
    </row>
    <row r="243" spans="1:1" ht="12.5">
      <c r="A243" s="15"/>
    </row>
    <row r="244" spans="1:1" ht="12.5">
      <c r="A244" s="15"/>
    </row>
    <row r="245" spans="1:1" ht="12.5">
      <c r="A245" s="15"/>
    </row>
    <row r="246" spans="1:1" ht="12.5">
      <c r="A246" s="15"/>
    </row>
    <row r="247" spans="1:1" ht="12.5">
      <c r="A247" s="15"/>
    </row>
    <row r="248" spans="1:1" ht="12.5">
      <c r="A248" s="15"/>
    </row>
    <row r="249" spans="1:1" ht="12.5">
      <c r="A249" s="15"/>
    </row>
    <row r="250" spans="1:1" ht="12.5">
      <c r="A250" s="15"/>
    </row>
    <row r="251" spans="1:1" ht="12.5">
      <c r="A251" s="15"/>
    </row>
    <row r="252" spans="1:1" ht="12.5">
      <c r="A252" s="15"/>
    </row>
    <row r="253" spans="1:1" ht="12.5">
      <c r="A253" s="15"/>
    </row>
    <row r="254" spans="1:1" ht="12.5">
      <c r="A254" s="15"/>
    </row>
    <row r="255" spans="1:1" ht="12.5">
      <c r="A255" s="15"/>
    </row>
    <row r="256" spans="1:1" ht="12.5">
      <c r="A256" s="15"/>
    </row>
    <row r="257" spans="1:1" ht="12.5">
      <c r="A257" s="15"/>
    </row>
    <row r="258" spans="1:1" ht="12.5">
      <c r="A258" s="15"/>
    </row>
    <row r="259" spans="1:1" ht="12.5">
      <c r="A259" s="15"/>
    </row>
    <row r="260" spans="1:1" ht="12.5">
      <c r="A260" s="15"/>
    </row>
    <row r="261" spans="1:1" ht="12.5">
      <c r="A261" s="15"/>
    </row>
    <row r="262" spans="1:1" ht="12.5">
      <c r="A262" s="15"/>
    </row>
    <row r="263" spans="1:1" ht="12.5">
      <c r="A263" s="15"/>
    </row>
    <row r="264" spans="1:1" ht="12.5">
      <c r="A264" s="15"/>
    </row>
    <row r="265" spans="1:1" ht="12.5">
      <c r="A265" s="15"/>
    </row>
    <row r="266" spans="1:1" ht="12.5">
      <c r="A266" s="15"/>
    </row>
    <row r="267" spans="1:1" ht="12.5">
      <c r="A267" s="15"/>
    </row>
    <row r="268" spans="1:1" ht="12.5">
      <c r="A268" s="15"/>
    </row>
    <row r="269" spans="1:1" ht="12.5">
      <c r="A269" s="15"/>
    </row>
    <row r="270" spans="1:1" ht="12.5">
      <c r="A270" s="15"/>
    </row>
    <row r="271" spans="1:1" ht="12.5">
      <c r="A271" s="15"/>
    </row>
    <row r="272" spans="1:1" ht="12.5">
      <c r="A272" s="15"/>
    </row>
    <row r="273" spans="1:1" ht="12.5">
      <c r="A273" s="15"/>
    </row>
    <row r="274" spans="1:1" ht="12.5">
      <c r="A274" s="15"/>
    </row>
    <row r="275" spans="1:1" ht="12.5">
      <c r="A275" s="15"/>
    </row>
    <row r="276" spans="1:1" ht="12.5">
      <c r="A276" s="15"/>
    </row>
    <row r="277" spans="1:1" ht="12.5">
      <c r="A277" s="15"/>
    </row>
    <row r="278" spans="1:1" ht="12.5">
      <c r="A278" s="15"/>
    </row>
    <row r="279" spans="1:1" ht="12.5">
      <c r="A279" s="15"/>
    </row>
    <row r="280" spans="1:1" ht="12.5">
      <c r="A280" s="15"/>
    </row>
    <row r="281" spans="1:1" ht="12.5">
      <c r="A281" s="15"/>
    </row>
    <row r="282" spans="1:1" ht="12.5">
      <c r="A282" s="15"/>
    </row>
    <row r="283" spans="1:1" ht="12.5">
      <c r="A283" s="15"/>
    </row>
    <row r="284" spans="1:1" ht="12.5">
      <c r="A284" s="15"/>
    </row>
    <row r="285" spans="1:1" ht="12.5">
      <c r="A285" s="15"/>
    </row>
    <row r="286" spans="1:1" ht="12.5">
      <c r="A286" s="15"/>
    </row>
    <row r="287" spans="1:1" ht="12.5">
      <c r="A287" s="15"/>
    </row>
    <row r="288" spans="1:1" ht="12.5">
      <c r="A288" s="15"/>
    </row>
    <row r="289" spans="1:1" ht="12.5">
      <c r="A289" s="15"/>
    </row>
    <row r="290" spans="1:1" ht="12.5">
      <c r="A290" s="15"/>
    </row>
    <row r="291" spans="1:1" ht="12.5">
      <c r="A291" s="15"/>
    </row>
    <row r="292" spans="1:1" ht="12.5">
      <c r="A292" s="15"/>
    </row>
    <row r="293" spans="1:1" ht="12.5">
      <c r="A293" s="15"/>
    </row>
    <row r="294" spans="1:1" ht="12.5">
      <c r="A294" s="15"/>
    </row>
    <row r="295" spans="1:1" ht="12.5">
      <c r="A295" s="15"/>
    </row>
    <row r="296" spans="1:1" ht="12.5">
      <c r="A296" s="15"/>
    </row>
    <row r="297" spans="1:1" ht="12.5">
      <c r="A297" s="15"/>
    </row>
    <row r="298" spans="1:1" ht="12.5">
      <c r="A298" s="15"/>
    </row>
    <row r="299" spans="1:1" ht="12.5">
      <c r="A299" s="15"/>
    </row>
    <row r="300" spans="1:1" ht="12.5">
      <c r="A300" s="15"/>
    </row>
    <row r="301" spans="1:1" ht="12.5">
      <c r="A301" s="15"/>
    </row>
    <row r="302" spans="1:1" ht="12.5">
      <c r="A302" s="15"/>
    </row>
    <row r="303" spans="1:1" ht="12.5">
      <c r="A303" s="15"/>
    </row>
    <row r="304" spans="1:1" ht="12.5">
      <c r="A304" s="15"/>
    </row>
    <row r="305" spans="1:1" ht="12.5">
      <c r="A305" s="15"/>
    </row>
    <row r="306" spans="1:1" ht="12.5">
      <c r="A306" s="15"/>
    </row>
    <row r="307" spans="1:1" ht="12.5">
      <c r="A307" s="15"/>
    </row>
    <row r="308" spans="1:1" ht="12.5">
      <c r="A308" s="15"/>
    </row>
    <row r="309" spans="1:1" ht="12.5">
      <c r="A309" s="15"/>
    </row>
    <row r="310" spans="1:1" ht="12.5">
      <c r="A310" s="15"/>
    </row>
    <row r="311" spans="1:1" ht="12.5">
      <c r="A311" s="15"/>
    </row>
    <row r="312" spans="1:1" ht="12.5">
      <c r="A312" s="15"/>
    </row>
    <row r="313" spans="1:1" ht="12.5">
      <c r="A313" s="15"/>
    </row>
    <row r="314" spans="1:1" ht="12.5">
      <c r="A314" s="15"/>
    </row>
    <row r="315" spans="1:1" ht="12.5">
      <c r="A315" s="15"/>
    </row>
    <row r="316" spans="1:1" ht="12.5">
      <c r="A316" s="15"/>
    </row>
    <row r="317" spans="1:1" ht="12.5">
      <c r="A317" s="15"/>
    </row>
    <row r="318" spans="1:1" ht="12.5">
      <c r="A318" s="15"/>
    </row>
    <row r="319" spans="1:1" ht="12.5">
      <c r="A319" s="15"/>
    </row>
    <row r="320" spans="1:1" ht="12.5">
      <c r="A320" s="15"/>
    </row>
    <row r="321" spans="1:1" ht="12.5">
      <c r="A321" s="15"/>
    </row>
    <row r="322" spans="1:1" ht="12.5">
      <c r="A322" s="15"/>
    </row>
    <row r="323" spans="1:1" ht="12.5">
      <c r="A323" s="15"/>
    </row>
    <row r="324" spans="1:1" ht="12.5">
      <c r="A324" s="15"/>
    </row>
    <row r="325" spans="1:1" ht="12.5">
      <c r="A325" s="15"/>
    </row>
    <row r="326" spans="1:1" ht="12.5">
      <c r="A326" s="15"/>
    </row>
    <row r="327" spans="1:1" ht="12.5">
      <c r="A327" s="15"/>
    </row>
    <row r="328" spans="1:1" ht="12.5">
      <c r="A328" s="15"/>
    </row>
    <row r="329" spans="1:1" ht="12.5">
      <c r="A329" s="15"/>
    </row>
    <row r="330" spans="1:1" ht="12.5">
      <c r="A330" s="15"/>
    </row>
    <row r="331" spans="1:1" ht="12.5">
      <c r="A331" s="15"/>
    </row>
    <row r="332" spans="1:1" ht="12.5">
      <c r="A332" s="15"/>
    </row>
    <row r="333" spans="1:1" ht="12.5">
      <c r="A333" s="15"/>
    </row>
    <row r="334" spans="1:1" ht="12.5">
      <c r="A334" s="15"/>
    </row>
    <row r="335" spans="1:1" ht="12.5">
      <c r="A335" s="15"/>
    </row>
    <row r="336" spans="1:1" ht="12.5">
      <c r="A336" s="15"/>
    </row>
    <row r="337" spans="1:1" ht="12.5">
      <c r="A337" s="15"/>
    </row>
    <row r="338" spans="1:1" ht="12.5">
      <c r="A338" s="15"/>
    </row>
    <row r="339" spans="1:1" ht="12.5">
      <c r="A339" s="15"/>
    </row>
    <row r="340" spans="1:1" ht="12.5">
      <c r="A340" s="15"/>
    </row>
    <row r="341" spans="1:1" ht="12.5">
      <c r="A341" s="15"/>
    </row>
    <row r="342" spans="1:1" ht="12.5">
      <c r="A342" s="15"/>
    </row>
    <row r="343" spans="1:1" ht="12.5">
      <c r="A343" s="15"/>
    </row>
    <row r="344" spans="1:1" ht="12.5">
      <c r="A344" s="15"/>
    </row>
    <row r="345" spans="1:1" ht="12.5">
      <c r="A345" s="15"/>
    </row>
    <row r="346" spans="1:1" ht="12.5">
      <c r="A346" s="15"/>
    </row>
    <row r="347" spans="1:1" ht="12.5">
      <c r="A347" s="15"/>
    </row>
    <row r="348" spans="1:1" ht="12.5">
      <c r="A348" s="15"/>
    </row>
    <row r="349" spans="1:1" ht="12.5">
      <c r="A349" s="15"/>
    </row>
    <row r="350" spans="1:1" ht="12.5">
      <c r="A350" s="15"/>
    </row>
    <row r="351" spans="1:1" ht="12.5">
      <c r="A351" s="15"/>
    </row>
    <row r="352" spans="1:1" ht="12.5">
      <c r="A352" s="15"/>
    </row>
    <row r="353" spans="1:1" ht="12.5">
      <c r="A353" s="15"/>
    </row>
    <row r="354" spans="1:1" ht="12.5">
      <c r="A354" s="15"/>
    </row>
    <row r="355" spans="1:1" ht="12.5">
      <c r="A355" s="15"/>
    </row>
    <row r="356" spans="1:1" ht="12.5">
      <c r="A356" s="15"/>
    </row>
    <row r="357" spans="1:1" ht="12.5">
      <c r="A357" s="15"/>
    </row>
    <row r="358" spans="1:1" ht="12.5">
      <c r="A358" s="15"/>
    </row>
    <row r="359" spans="1:1" ht="12.5">
      <c r="A359" s="15"/>
    </row>
    <row r="360" spans="1:1" ht="12.5">
      <c r="A360" s="15"/>
    </row>
    <row r="361" spans="1:1" ht="12.5">
      <c r="A361" s="15"/>
    </row>
    <row r="362" spans="1:1" ht="12.5">
      <c r="A362" s="15"/>
    </row>
    <row r="363" spans="1:1" ht="12.5">
      <c r="A363" s="15"/>
    </row>
    <row r="364" spans="1:1" ht="12.5">
      <c r="A364" s="15"/>
    </row>
    <row r="365" spans="1:1" ht="12.5">
      <c r="A365" s="15"/>
    </row>
    <row r="366" spans="1:1" ht="12.5">
      <c r="A366" s="15"/>
    </row>
    <row r="367" spans="1:1" ht="12.5">
      <c r="A367" s="15"/>
    </row>
    <row r="368" spans="1:1" ht="12.5">
      <c r="A368" s="15"/>
    </row>
    <row r="369" spans="1:1" ht="12.5">
      <c r="A369" s="15"/>
    </row>
    <row r="370" spans="1:1" ht="12.5">
      <c r="A370" s="15"/>
    </row>
    <row r="371" spans="1:1" ht="12.5">
      <c r="A371" s="15"/>
    </row>
    <row r="372" spans="1:1" ht="12.5">
      <c r="A372" s="15"/>
    </row>
    <row r="373" spans="1:1" ht="12.5">
      <c r="A373" s="15"/>
    </row>
    <row r="374" spans="1:1" ht="12.5">
      <c r="A374" s="15"/>
    </row>
    <row r="375" spans="1:1" ht="12.5">
      <c r="A375" s="15"/>
    </row>
    <row r="376" spans="1:1" ht="12.5">
      <c r="A376" s="15"/>
    </row>
    <row r="377" spans="1:1" ht="12.5">
      <c r="A377" s="15"/>
    </row>
    <row r="378" spans="1:1" ht="12.5">
      <c r="A378" s="15"/>
    </row>
    <row r="379" spans="1:1" ht="12.5">
      <c r="A379" s="15"/>
    </row>
    <row r="380" spans="1:1" ht="12.5">
      <c r="A380" s="15"/>
    </row>
    <row r="381" spans="1:1" ht="12.5">
      <c r="A381" s="15"/>
    </row>
    <row r="382" spans="1:1" ht="12.5">
      <c r="A382" s="15"/>
    </row>
    <row r="383" spans="1:1" ht="12.5">
      <c r="A383" s="15"/>
    </row>
    <row r="384" spans="1:1" ht="12.5">
      <c r="A384" s="15"/>
    </row>
    <row r="385" spans="1:1" ht="12.5">
      <c r="A385" s="15"/>
    </row>
    <row r="386" spans="1:1" ht="12.5">
      <c r="A386" s="15"/>
    </row>
    <row r="387" spans="1:1" ht="12.5">
      <c r="A387" s="15"/>
    </row>
    <row r="388" spans="1:1" ht="12.5">
      <c r="A388" s="15"/>
    </row>
    <row r="389" spans="1:1" ht="12.5">
      <c r="A389" s="15"/>
    </row>
    <row r="390" spans="1:1" ht="12.5">
      <c r="A390" s="15"/>
    </row>
    <row r="391" spans="1:1" ht="12.5">
      <c r="A391" s="15"/>
    </row>
    <row r="392" spans="1:1" ht="12.5">
      <c r="A392" s="15"/>
    </row>
    <row r="393" spans="1:1" ht="12.5">
      <c r="A393" s="15"/>
    </row>
    <row r="394" spans="1:1" ht="12.5">
      <c r="A394" s="15"/>
    </row>
    <row r="395" spans="1:1" ht="12.5">
      <c r="A395" s="15"/>
    </row>
    <row r="396" spans="1:1" ht="12.5">
      <c r="A396" s="15"/>
    </row>
    <row r="397" spans="1:1" ht="12.5">
      <c r="A397" s="15"/>
    </row>
    <row r="398" spans="1:1" ht="12.5">
      <c r="A398" s="15"/>
    </row>
    <row r="399" spans="1:1" ht="12.5">
      <c r="A399" s="15"/>
    </row>
    <row r="400" spans="1:1" ht="12.5">
      <c r="A400" s="15"/>
    </row>
    <row r="401" spans="1:1" ht="12.5">
      <c r="A401" s="15"/>
    </row>
    <row r="402" spans="1:1" ht="12.5">
      <c r="A402" s="15"/>
    </row>
    <row r="403" spans="1:1" ht="12.5">
      <c r="A403" s="15"/>
    </row>
    <row r="404" spans="1:1" ht="12.5">
      <c r="A404" s="15"/>
    </row>
    <row r="405" spans="1:1" ht="12.5">
      <c r="A405" s="15"/>
    </row>
    <row r="406" spans="1:1" ht="12.5">
      <c r="A406" s="15"/>
    </row>
    <row r="407" spans="1:1" ht="12.5">
      <c r="A407" s="15"/>
    </row>
    <row r="408" spans="1:1" ht="12.5">
      <c r="A408" s="15"/>
    </row>
    <row r="409" spans="1:1" ht="12.5">
      <c r="A409" s="15"/>
    </row>
    <row r="410" spans="1:1" ht="12.5">
      <c r="A410" s="15"/>
    </row>
    <row r="411" spans="1:1" ht="12.5">
      <c r="A411" s="15"/>
    </row>
    <row r="412" spans="1:1" ht="12.5">
      <c r="A412" s="15"/>
    </row>
    <row r="413" spans="1:1" ht="12.5">
      <c r="A413" s="15"/>
    </row>
    <row r="414" spans="1:1" ht="12.5">
      <c r="A414" s="15"/>
    </row>
    <row r="415" spans="1:1" ht="12.5">
      <c r="A415" s="15"/>
    </row>
    <row r="416" spans="1:1" ht="12.5">
      <c r="A416" s="15"/>
    </row>
    <row r="417" spans="1:1" ht="12.5">
      <c r="A417" s="15"/>
    </row>
    <row r="418" spans="1:1" ht="12.5">
      <c r="A418" s="15"/>
    </row>
    <row r="419" spans="1:1" ht="12.5">
      <c r="A419" s="15"/>
    </row>
    <row r="420" spans="1:1" ht="12.5">
      <c r="A420" s="15"/>
    </row>
    <row r="421" spans="1:1" ht="12.5">
      <c r="A421" s="15"/>
    </row>
    <row r="422" spans="1:1" ht="12.5">
      <c r="A422" s="15"/>
    </row>
    <row r="423" spans="1:1" ht="12.5">
      <c r="A423" s="15"/>
    </row>
    <row r="424" spans="1:1" ht="12.5">
      <c r="A424" s="15"/>
    </row>
    <row r="425" spans="1:1" ht="12.5">
      <c r="A425" s="15"/>
    </row>
    <row r="426" spans="1:1" ht="12.5">
      <c r="A426" s="15"/>
    </row>
    <row r="427" spans="1:1" ht="12.5">
      <c r="A427" s="15"/>
    </row>
    <row r="428" spans="1:1" ht="12.5">
      <c r="A428" s="15"/>
    </row>
    <row r="429" spans="1:1" ht="12.5">
      <c r="A429" s="15"/>
    </row>
    <row r="430" spans="1:1" ht="12.5">
      <c r="A430" s="15"/>
    </row>
    <row r="431" spans="1:1" ht="12.5">
      <c r="A431" s="15"/>
    </row>
    <row r="432" spans="1:1" ht="12.5">
      <c r="A432" s="15"/>
    </row>
    <row r="433" spans="1:1" ht="12.5">
      <c r="A433" s="15"/>
    </row>
    <row r="434" spans="1:1" ht="12.5">
      <c r="A434" s="15"/>
    </row>
    <row r="435" spans="1:1" ht="12.5">
      <c r="A435" s="15"/>
    </row>
    <row r="436" spans="1:1" ht="12.5">
      <c r="A436" s="15"/>
    </row>
    <row r="437" spans="1:1" ht="12.5">
      <c r="A437" s="15"/>
    </row>
    <row r="438" spans="1:1" ht="12.5">
      <c r="A438" s="15"/>
    </row>
    <row r="439" spans="1:1" ht="12.5">
      <c r="A439" s="15"/>
    </row>
    <row r="440" spans="1:1" ht="12.5">
      <c r="A440" s="15"/>
    </row>
    <row r="441" spans="1:1" ht="12.5">
      <c r="A441" s="15"/>
    </row>
    <row r="442" spans="1:1" ht="12.5">
      <c r="A442" s="15"/>
    </row>
    <row r="443" spans="1:1" ht="12.5">
      <c r="A443" s="15"/>
    </row>
    <row r="444" spans="1:1" ht="12.5">
      <c r="A444" s="15"/>
    </row>
    <row r="445" spans="1:1" ht="12.5">
      <c r="A445" s="15"/>
    </row>
    <row r="446" spans="1:1" ht="12.5">
      <c r="A446" s="15"/>
    </row>
    <row r="447" spans="1:1" ht="12.5">
      <c r="A447" s="15"/>
    </row>
    <row r="448" spans="1:1" ht="12.5">
      <c r="A448" s="15"/>
    </row>
    <row r="449" spans="1:1" ht="12.5">
      <c r="A449" s="15"/>
    </row>
    <row r="450" spans="1:1" ht="12.5">
      <c r="A450" s="15"/>
    </row>
    <row r="451" spans="1:1" ht="12.5">
      <c r="A451" s="15"/>
    </row>
    <row r="452" spans="1:1" ht="12.5">
      <c r="A452" s="15"/>
    </row>
    <row r="453" spans="1:1" ht="12.5">
      <c r="A453" s="15"/>
    </row>
    <row r="454" spans="1:1" ht="12.5">
      <c r="A454" s="15"/>
    </row>
    <row r="455" spans="1:1" ht="12.5">
      <c r="A455" s="15"/>
    </row>
    <row r="456" spans="1:1" ht="12.5">
      <c r="A456" s="15"/>
    </row>
    <row r="457" spans="1:1" ht="12.5">
      <c r="A457" s="15"/>
    </row>
    <row r="458" spans="1:1" ht="12.5">
      <c r="A458" s="15"/>
    </row>
    <row r="459" spans="1:1" ht="12.5">
      <c r="A459" s="15"/>
    </row>
    <row r="460" spans="1:1" ht="12.5">
      <c r="A460" s="15"/>
    </row>
    <row r="461" spans="1:1" ht="12.5">
      <c r="A461" s="15"/>
    </row>
    <row r="462" spans="1:1" ht="12.5">
      <c r="A462" s="15"/>
    </row>
    <row r="463" spans="1:1" ht="12.5">
      <c r="A463" s="15"/>
    </row>
    <row r="464" spans="1:1" ht="12.5">
      <c r="A464" s="15"/>
    </row>
    <row r="465" spans="1:1" ht="12.5">
      <c r="A465" s="15"/>
    </row>
    <row r="466" spans="1:1" ht="12.5">
      <c r="A466" s="15"/>
    </row>
    <row r="467" spans="1:1" ht="12.5">
      <c r="A467" s="15"/>
    </row>
    <row r="468" spans="1:1" ht="12.5">
      <c r="A468" s="15"/>
    </row>
    <row r="469" spans="1:1" ht="12.5">
      <c r="A469" s="15"/>
    </row>
    <row r="470" spans="1:1" ht="12.5">
      <c r="A470" s="15"/>
    </row>
    <row r="471" spans="1:1" ht="12.5">
      <c r="A471" s="15"/>
    </row>
    <row r="472" spans="1:1" ht="12.5">
      <c r="A472" s="15"/>
    </row>
    <row r="473" spans="1:1" ht="12.5">
      <c r="A473" s="15"/>
    </row>
    <row r="474" spans="1:1" ht="12.5">
      <c r="A474" s="15"/>
    </row>
    <row r="475" spans="1:1" ht="12.5">
      <c r="A475" s="15"/>
    </row>
    <row r="476" spans="1:1" ht="12.5">
      <c r="A476" s="15"/>
    </row>
    <row r="477" spans="1:1" ht="12.5">
      <c r="A477" s="15"/>
    </row>
    <row r="478" spans="1:1" ht="12.5">
      <c r="A478" s="15"/>
    </row>
    <row r="479" spans="1:1" ht="12.5">
      <c r="A479" s="15"/>
    </row>
    <row r="480" spans="1:1" ht="12.5">
      <c r="A480" s="15"/>
    </row>
    <row r="481" spans="1:1" ht="12.5">
      <c r="A481" s="15"/>
    </row>
    <row r="482" spans="1:1" ht="12.5">
      <c r="A482" s="15"/>
    </row>
    <row r="483" spans="1:1" ht="12.5">
      <c r="A483" s="15"/>
    </row>
    <row r="484" spans="1:1" ht="12.5">
      <c r="A484" s="15"/>
    </row>
    <row r="485" spans="1:1" ht="12.5">
      <c r="A485" s="15"/>
    </row>
    <row r="486" spans="1:1" ht="12.5">
      <c r="A486" s="15"/>
    </row>
    <row r="487" spans="1:1" ht="12.5">
      <c r="A487" s="15"/>
    </row>
    <row r="488" spans="1:1" ht="12.5">
      <c r="A488" s="15"/>
    </row>
    <row r="489" spans="1:1" ht="12.5">
      <c r="A489" s="15"/>
    </row>
    <row r="490" spans="1:1" ht="12.5">
      <c r="A490" s="15"/>
    </row>
    <row r="491" spans="1:1" ht="12.5">
      <c r="A491" s="15"/>
    </row>
    <row r="492" spans="1:1" ht="12.5">
      <c r="A492" s="15"/>
    </row>
    <row r="493" spans="1:1" ht="12.5">
      <c r="A493" s="15"/>
    </row>
    <row r="494" spans="1:1" ht="12.5">
      <c r="A494" s="15"/>
    </row>
    <row r="495" spans="1:1" ht="12.5">
      <c r="A495" s="15"/>
    </row>
    <row r="496" spans="1:1" ht="12.5">
      <c r="A496" s="15"/>
    </row>
    <row r="497" spans="1:1" ht="12.5">
      <c r="A497" s="15"/>
    </row>
    <row r="498" spans="1:1" ht="12.5">
      <c r="A498" s="15"/>
    </row>
    <row r="499" spans="1:1" ht="12.5">
      <c r="A499" s="15"/>
    </row>
    <row r="500" spans="1:1" ht="12.5">
      <c r="A500" s="15"/>
    </row>
    <row r="501" spans="1:1" ht="12.5">
      <c r="A501" s="15"/>
    </row>
    <row r="502" spans="1:1" ht="12.5">
      <c r="A502" s="15"/>
    </row>
    <row r="503" spans="1:1" ht="12.5">
      <c r="A503" s="15"/>
    </row>
    <row r="504" spans="1:1" ht="12.5">
      <c r="A504" s="15"/>
    </row>
    <row r="505" spans="1:1" ht="12.5">
      <c r="A505" s="15"/>
    </row>
    <row r="506" spans="1:1" ht="12.5">
      <c r="A506" s="15"/>
    </row>
    <row r="507" spans="1:1" ht="12.5">
      <c r="A507" s="15"/>
    </row>
    <row r="508" spans="1:1" ht="12.5">
      <c r="A508" s="15"/>
    </row>
    <row r="509" spans="1:1" ht="12.5">
      <c r="A509" s="15"/>
    </row>
    <row r="510" spans="1:1" ht="12.5">
      <c r="A510" s="15"/>
    </row>
    <row r="511" spans="1:1" ht="12.5">
      <c r="A511" s="15"/>
    </row>
    <row r="512" spans="1:1" ht="12.5">
      <c r="A512" s="15"/>
    </row>
    <row r="513" spans="1:1" ht="12.5">
      <c r="A513" s="15"/>
    </row>
    <row r="514" spans="1:1" ht="12.5">
      <c r="A514" s="15"/>
    </row>
    <row r="515" spans="1:1" ht="12.5">
      <c r="A515" s="15"/>
    </row>
    <row r="516" spans="1:1" ht="12.5">
      <c r="A516" s="15"/>
    </row>
    <row r="517" spans="1:1" ht="12.5">
      <c r="A517" s="15"/>
    </row>
    <row r="518" spans="1:1" ht="12.5">
      <c r="A518" s="15"/>
    </row>
    <row r="519" spans="1:1" ht="12.5">
      <c r="A519" s="15"/>
    </row>
    <row r="520" spans="1:1" ht="12.5">
      <c r="A520" s="15"/>
    </row>
    <row r="521" spans="1:1" ht="12.5">
      <c r="A521" s="15"/>
    </row>
    <row r="522" spans="1:1" ht="12.5">
      <c r="A522" s="15"/>
    </row>
    <row r="523" spans="1:1" ht="12.5">
      <c r="A523" s="15"/>
    </row>
    <row r="524" spans="1:1" ht="12.5">
      <c r="A524" s="15"/>
    </row>
    <row r="525" spans="1:1" ht="12.5">
      <c r="A525" s="15"/>
    </row>
    <row r="526" spans="1:1" ht="12.5">
      <c r="A526" s="15"/>
    </row>
    <row r="527" spans="1:1" ht="12.5">
      <c r="A527" s="15"/>
    </row>
    <row r="528" spans="1:1" ht="12.5">
      <c r="A528" s="15"/>
    </row>
    <row r="529" spans="1:1" ht="12.5">
      <c r="A529" s="15"/>
    </row>
    <row r="530" spans="1:1" ht="12.5">
      <c r="A530" s="15"/>
    </row>
    <row r="531" spans="1:1" ht="12.5">
      <c r="A531" s="15"/>
    </row>
    <row r="532" spans="1:1" ht="12.5">
      <c r="A532" s="15"/>
    </row>
    <row r="533" spans="1:1" ht="12.5">
      <c r="A533" s="15"/>
    </row>
    <row r="534" spans="1:1" ht="12.5">
      <c r="A534" s="15"/>
    </row>
    <row r="535" spans="1:1" ht="12.5">
      <c r="A535" s="15"/>
    </row>
    <row r="536" spans="1:1" ht="12.5">
      <c r="A536" s="15"/>
    </row>
    <row r="537" spans="1:1" ht="12.5">
      <c r="A537" s="15"/>
    </row>
    <row r="538" spans="1:1" ht="12.5">
      <c r="A538" s="15"/>
    </row>
    <row r="539" spans="1:1" ht="12.5">
      <c r="A539" s="15"/>
    </row>
    <row r="540" spans="1:1" ht="12.5">
      <c r="A540" s="15"/>
    </row>
    <row r="541" spans="1:1" ht="12.5">
      <c r="A541" s="15"/>
    </row>
    <row r="542" spans="1:1" ht="12.5">
      <c r="A542" s="15"/>
    </row>
    <row r="543" spans="1:1" ht="12.5">
      <c r="A543" s="15"/>
    </row>
    <row r="544" spans="1:1" ht="12.5">
      <c r="A544" s="15"/>
    </row>
    <row r="545" spans="1:1" ht="12.5">
      <c r="A545" s="15"/>
    </row>
    <row r="546" spans="1:1" ht="12.5">
      <c r="A546" s="15"/>
    </row>
    <row r="547" spans="1:1" ht="12.5">
      <c r="A547" s="15"/>
    </row>
    <row r="548" spans="1:1" ht="12.5">
      <c r="A548" s="15"/>
    </row>
    <row r="549" spans="1:1" ht="12.5">
      <c r="A549" s="15"/>
    </row>
    <row r="550" spans="1:1" ht="12.5">
      <c r="A550" s="15"/>
    </row>
    <row r="551" spans="1:1" ht="12.5">
      <c r="A551" s="15"/>
    </row>
    <row r="552" spans="1:1" ht="12.5">
      <c r="A552" s="15"/>
    </row>
    <row r="553" spans="1:1" ht="12.5">
      <c r="A553" s="15"/>
    </row>
    <row r="554" spans="1:1" ht="12.5">
      <c r="A554" s="15"/>
    </row>
    <row r="555" spans="1:1" ht="12.5">
      <c r="A555" s="15"/>
    </row>
    <row r="556" spans="1:1" ht="12.5">
      <c r="A556" s="15"/>
    </row>
    <row r="557" spans="1:1" ht="12.5">
      <c r="A557" s="15"/>
    </row>
    <row r="558" spans="1:1" ht="12.5">
      <c r="A558" s="15"/>
    </row>
    <row r="559" spans="1:1" ht="12.5">
      <c r="A559" s="15"/>
    </row>
    <row r="560" spans="1:1" ht="12.5">
      <c r="A560" s="15"/>
    </row>
    <row r="561" spans="1:1" ht="12.5">
      <c r="A561" s="15"/>
    </row>
    <row r="562" spans="1:1" ht="12.5">
      <c r="A562" s="15"/>
    </row>
    <row r="563" spans="1:1" ht="12.5">
      <c r="A563" s="15"/>
    </row>
    <row r="564" spans="1:1" ht="12.5">
      <c r="A564" s="15"/>
    </row>
    <row r="565" spans="1:1" ht="12.5">
      <c r="A565" s="15"/>
    </row>
    <row r="566" spans="1:1" ht="12.5">
      <c r="A566" s="15"/>
    </row>
    <row r="567" spans="1:1" ht="12.5">
      <c r="A567" s="15"/>
    </row>
    <row r="568" spans="1:1" ht="12.5">
      <c r="A568" s="15"/>
    </row>
    <row r="569" spans="1:1" ht="12.5">
      <c r="A569" s="15"/>
    </row>
    <row r="570" spans="1:1" ht="12.5">
      <c r="A570" s="15"/>
    </row>
    <row r="571" spans="1:1" ht="12.5">
      <c r="A571" s="15"/>
    </row>
    <row r="572" spans="1:1" ht="12.5">
      <c r="A572" s="15"/>
    </row>
    <row r="573" spans="1:1" ht="12.5">
      <c r="A573" s="15"/>
    </row>
    <row r="574" spans="1:1" ht="12.5">
      <c r="A574" s="15"/>
    </row>
    <row r="575" spans="1:1" ht="12.5">
      <c r="A575" s="15"/>
    </row>
    <row r="576" spans="1:1" ht="12.5">
      <c r="A576" s="15"/>
    </row>
    <row r="577" spans="1:1" ht="12.5">
      <c r="A577" s="15"/>
    </row>
    <row r="578" spans="1:1" ht="12.5">
      <c r="A578" s="15"/>
    </row>
    <row r="579" spans="1:1" ht="12.5">
      <c r="A579" s="15"/>
    </row>
    <row r="580" spans="1:1" ht="12.5">
      <c r="A580" s="15"/>
    </row>
    <row r="581" spans="1:1" ht="12.5">
      <c r="A581" s="15"/>
    </row>
    <row r="582" spans="1:1" ht="12.5">
      <c r="A582" s="15"/>
    </row>
    <row r="583" spans="1:1" ht="12.5">
      <c r="A583" s="15"/>
    </row>
    <row r="584" spans="1:1" ht="12.5">
      <c r="A584" s="15"/>
    </row>
    <row r="585" spans="1:1" ht="12.5">
      <c r="A585" s="15"/>
    </row>
    <row r="586" spans="1:1" ht="12.5">
      <c r="A586" s="15"/>
    </row>
    <row r="587" spans="1:1" ht="12.5">
      <c r="A587" s="15"/>
    </row>
    <row r="588" spans="1:1" ht="12.5">
      <c r="A588" s="15"/>
    </row>
    <row r="589" spans="1:1" ht="12.5">
      <c r="A589" s="15"/>
    </row>
    <row r="590" spans="1:1" ht="12.5">
      <c r="A590" s="15"/>
    </row>
    <row r="591" spans="1:1" ht="12.5">
      <c r="A591" s="15"/>
    </row>
    <row r="592" spans="1:1" ht="12.5">
      <c r="A592" s="15"/>
    </row>
    <row r="593" spans="1:1" ht="12.5">
      <c r="A593" s="15"/>
    </row>
    <row r="594" spans="1:1" ht="12.5">
      <c r="A594" s="15"/>
    </row>
    <row r="595" spans="1:1" ht="12.5">
      <c r="A595" s="15"/>
    </row>
    <row r="596" spans="1:1" ht="12.5">
      <c r="A596" s="15"/>
    </row>
    <row r="597" spans="1:1" ht="12.5">
      <c r="A597" s="15"/>
    </row>
    <row r="598" spans="1:1" ht="12.5">
      <c r="A598" s="15"/>
    </row>
    <row r="599" spans="1:1" ht="12.5">
      <c r="A599" s="15"/>
    </row>
    <row r="600" spans="1:1" ht="12.5">
      <c r="A600" s="15"/>
    </row>
    <row r="601" spans="1:1" ht="12.5">
      <c r="A601" s="15"/>
    </row>
    <row r="602" spans="1:1" ht="12.5">
      <c r="A602" s="15"/>
    </row>
    <row r="603" spans="1:1" ht="12.5">
      <c r="A603" s="15"/>
    </row>
    <row r="604" spans="1:1" ht="12.5">
      <c r="A604" s="15"/>
    </row>
    <row r="605" spans="1:1" ht="12.5">
      <c r="A605" s="15"/>
    </row>
    <row r="606" spans="1:1" ht="12.5">
      <c r="A606" s="15"/>
    </row>
    <row r="607" spans="1:1" ht="12.5">
      <c r="A607" s="15"/>
    </row>
    <row r="608" spans="1:1" ht="12.5">
      <c r="A608" s="15"/>
    </row>
    <row r="609" spans="1:1" ht="12.5">
      <c r="A609" s="15"/>
    </row>
    <row r="610" spans="1:1" ht="12.5">
      <c r="A610" s="15"/>
    </row>
    <row r="611" spans="1:1" ht="12.5">
      <c r="A611" s="15"/>
    </row>
    <row r="612" spans="1:1" ht="12.5">
      <c r="A612" s="15"/>
    </row>
    <row r="613" spans="1:1" ht="12.5">
      <c r="A613" s="15"/>
    </row>
    <row r="614" spans="1:1" ht="12.5">
      <c r="A614" s="15"/>
    </row>
    <row r="615" spans="1:1" ht="12.5">
      <c r="A615" s="15"/>
    </row>
    <row r="616" spans="1:1" ht="12.5">
      <c r="A616" s="15"/>
    </row>
    <row r="617" spans="1:1" ht="12.5">
      <c r="A617" s="15"/>
    </row>
    <row r="618" spans="1:1" ht="12.5">
      <c r="A618" s="15"/>
    </row>
    <row r="619" spans="1:1" ht="12.5">
      <c r="A619" s="15"/>
    </row>
    <row r="620" spans="1:1" ht="12.5">
      <c r="A620" s="15"/>
    </row>
    <row r="621" spans="1:1" ht="12.5">
      <c r="A621" s="15"/>
    </row>
    <row r="622" spans="1:1" ht="12.5">
      <c r="A622" s="15"/>
    </row>
    <row r="623" spans="1:1" ht="12.5">
      <c r="A623" s="15"/>
    </row>
    <row r="624" spans="1:1" ht="12.5">
      <c r="A624" s="15"/>
    </row>
    <row r="625" spans="1:1" ht="12.5">
      <c r="A625" s="15"/>
    </row>
    <row r="626" spans="1:1" ht="12.5">
      <c r="A626" s="15"/>
    </row>
    <row r="627" spans="1:1" ht="12.5">
      <c r="A627" s="15"/>
    </row>
    <row r="628" spans="1:1" ht="12.5">
      <c r="A628" s="15"/>
    </row>
    <row r="629" spans="1:1" ht="12.5">
      <c r="A629" s="15"/>
    </row>
    <row r="630" spans="1:1" ht="12.5">
      <c r="A630" s="15"/>
    </row>
    <row r="631" spans="1:1" ht="12.5">
      <c r="A631" s="15"/>
    </row>
    <row r="632" spans="1:1" ht="12.5">
      <c r="A632" s="15"/>
    </row>
    <row r="633" spans="1:1" ht="12.5">
      <c r="A633" s="15"/>
    </row>
    <row r="634" spans="1:1" ht="12.5">
      <c r="A634" s="15"/>
    </row>
    <row r="635" spans="1:1" ht="12.5">
      <c r="A635" s="15"/>
    </row>
    <row r="636" spans="1:1" ht="12.5">
      <c r="A636" s="15"/>
    </row>
    <row r="637" spans="1:1" ht="12.5">
      <c r="A637" s="15"/>
    </row>
    <row r="638" spans="1:1" ht="12.5">
      <c r="A638" s="15"/>
    </row>
    <row r="639" spans="1:1" ht="12.5">
      <c r="A639" s="15"/>
    </row>
    <row r="640" spans="1:1" ht="12.5">
      <c r="A640" s="15"/>
    </row>
    <row r="641" spans="1:1" ht="12.5">
      <c r="A641" s="15"/>
    </row>
    <row r="642" spans="1:1" ht="12.5">
      <c r="A642" s="15"/>
    </row>
    <row r="643" spans="1:1" ht="12.5">
      <c r="A643" s="15"/>
    </row>
    <row r="644" spans="1:1" ht="12.5">
      <c r="A644" s="15"/>
    </row>
    <row r="645" spans="1:1" ht="12.5">
      <c r="A645" s="15"/>
    </row>
    <row r="646" spans="1:1" ht="12.5">
      <c r="A646" s="15"/>
    </row>
    <row r="647" spans="1:1" ht="12.5">
      <c r="A647" s="15"/>
    </row>
    <row r="648" spans="1:1" ht="12.5">
      <c r="A648" s="15"/>
    </row>
    <row r="649" spans="1:1" ht="12.5">
      <c r="A649" s="15"/>
    </row>
    <row r="650" spans="1:1" ht="12.5">
      <c r="A650" s="15"/>
    </row>
    <row r="651" spans="1:1" ht="12.5">
      <c r="A651" s="15"/>
    </row>
    <row r="652" spans="1:1" ht="12.5">
      <c r="A652" s="15"/>
    </row>
    <row r="653" spans="1:1" ht="12.5">
      <c r="A653" s="15"/>
    </row>
    <row r="654" spans="1:1" ht="12.5">
      <c r="A654" s="15"/>
    </row>
    <row r="655" spans="1:1" ht="12.5">
      <c r="A655" s="15"/>
    </row>
    <row r="656" spans="1:1" ht="12.5">
      <c r="A656" s="15"/>
    </row>
    <row r="657" spans="1:1" ht="12.5">
      <c r="A657" s="15"/>
    </row>
    <row r="658" spans="1:1" ht="12.5">
      <c r="A658" s="15"/>
    </row>
    <row r="659" spans="1:1" ht="12.5">
      <c r="A659" s="15"/>
    </row>
    <row r="660" spans="1:1" ht="12.5">
      <c r="A660" s="15"/>
    </row>
    <row r="661" spans="1:1" ht="12.5">
      <c r="A661" s="15"/>
    </row>
    <row r="662" spans="1:1" ht="12.5">
      <c r="A662" s="15"/>
    </row>
    <row r="663" spans="1:1" ht="12.5">
      <c r="A663" s="15"/>
    </row>
    <row r="664" spans="1:1" ht="12.5">
      <c r="A664" s="15"/>
    </row>
    <row r="665" spans="1:1" ht="12.5">
      <c r="A665" s="15"/>
    </row>
    <row r="666" spans="1:1" ht="12.5">
      <c r="A666" s="15"/>
    </row>
    <row r="667" spans="1:1" ht="12.5">
      <c r="A667" s="15"/>
    </row>
    <row r="668" spans="1:1" ht="12.5">
      <c r="A668" s="15"/>
    </row>
    <row r="669" spans="1:1" ht="12.5">
      <c r="A669" s="15"/>
    </row>
    <row r="670" spans="1:1" ht="12.5">
      <c r="A670" s="15"/>
    </row>
    <row r="671" spans="1:1" ht="12.5">
      <c r="A671" s="15"/>
    </row>
    <row r="672" spans="1:1" ht="12.5">
      <c r="A672" s="15"/>
    </row>
    <row r="673" spans="1:1" ht="12.5">
      <c r="A673" s="15"/>
    </row>
    <row r="674" spans="1:1" ht="12.5">
      <c r="A674" s="15"/>
    </row>
    <row r="675" spans="1:1" ht="12.5">
      <c r="A675" s="15"/>
    </row>
    <row r="676" spans="1:1" ht="12.5">
      <c r="A676" s="15"/>
    </row>
    <row r="677" spans="1:1" ht="12.5">
      <c r="A677" s="15"/>
    </row>
    <row r="678" spans="1:1" ht="12.5">
      <c r="A678" s="15"/>
    </row>
    <row r="679" spans="1:1" ht="12.5">
      <c r="A679" s="15"/>
    </row>
    <row r="680" spans="1:1" ht="12.5">
      <c r="A680" s="15"/>
    </row>
    <row r="681" spans="1:1" ht="12.5">
      <c r="A681" s="15"/>
    </row>
    <row r="682" spans="1:1" ht="12.5">
      <c r="A682" s="15"/>
    </row>
    <row r="683" spans="1:1" ht="12.5">
      <c r="A683" s="15"/>
    </row>
    <row r="684" spans="1:1" ht="12.5">
      <c r="A684" s="15"/>
    </row>
    <row r="685" spans="1:1" ht="12.5">
      <c r="A685" s="15"/>
    </row>
    <row r="686" spans="1:1" ht="12.5">
      <c r="A686" s="15"/>
    </row>
    <row r="687" spans="1:1" ht="12.5">
      <c r="A687" s="15"/>
    </row>
    <row r="688" spans="1:1" ht="12.5">
      <c r="A688" s="15"/>
    </row>
    <row r="689" spans="1:1" ht="12.5">
      <c r="A689" s="15"/>
    </row>
    <row r="690" spans="1:1" ht="12.5">
      <c r="A690" s="15"/>
    </row>
    <row r="691" spans="1:1" ht="12.5">
      <c r="A691" s="15"/>
    </row>
    <row r="692" spans="1:1" ht="12.5">
      <c r="A692" s="15"/>
    </row>
    <row r="693" spans="1:1" ht="12.5">
      <c r="A693" s="15"/>
    </row>
    <row r="694" spans="1:1" ht="12.5">
      <c r="A694" s="15"/>
    </row>
    <row r="695" spans="1:1" ht="12.5">
      <c r="A695" s="15"/>
    </row>
    <row r="696" spans="1:1" ht="12.5">
      <c r="A696" s="15"/>
    </row>
    <row r="697" spans="1:1" ht="12.5">
      <c r="A697" s="15"/>
    </row>
    <row r="698" spans="1:1" ht="12.5">
      <c r="A698" s="15"/>
    </row>
    <row r="699" spans="1:1" ht="12.5">
      <c r="A699" s="15"/>
    </row>
    <row r="700" spans="1:1" ht="12.5">
      <c r="A700" s="15"/>
    </row>
    <row r="701" spans="1:1" ht="12.5">
      <c r="A701" s="15"/>
    </row>
    <row r="702" spans="1:1" ht="12.5">
      <c r="A702" s="15"/>
    </row>
    <row r="703" spans="1:1" ht="12.5">
      <c r="A703" s="15"/>
    </row>
    <row r="704" spans="1:1" ht="12.5">
      <c r="A704" s="15"/>
    </row>
    <row r="705" spans="1:1" ht="12.5">
      <c r="A705" s="15"/>
    </row>
    <row r="706" spans="1:1" ht="12.5">
      <c r="A706" s="15"/>
    </row>
    <row r="707" spans="1:1" ht="12.5">
      <c r="A707" s="15"/>
    </row>
    <row r="708" spans="1:1" ht="12.5">
      <c r="A708" s="15"/>
    </row>
    <row r="709" spans="1:1" ht="12.5">
      <c r="A709" s="15"/>
    </row>
    <row r="710" spans="1:1" ht="12.5">
      <c r="A710" s="15"/>
    </row>
    <row r="711" spans="1:1" ht="12.5">
      <c r="A711" s="15"/>
    </row>
    <row r="712" spans="1:1" ht="12.5">
      <c r="A712" s="15"/>
    </row>
    <row r="713" spans="1:1" ht="12.5">
      <c r="A713" s="15"/>
    </row>
    <row r="714" spans="1:1" ht="12.5">
      <c r="A714" s="15"/>
    </row>
    <row r="715" spans="1:1" ht="12.5">
      <c r="A715" s="15"/>
    </row>
    <row r="716" spans="1:1" ht="12.5">
      <c r="A716" s="15"/>
    </row>
    <row r="717" spans="1:1" ht="12.5">
      <c r="A717" s="15"/>
    </row>
    <row r="718" spans="1:1" ht="12.5">
      <c r="A718" s="15"/>
    </row>
    <row r="719" spans="1:1" ht="12.5">
      <c r="A719" s="15"/>
    </row>
    <row r="720" spans="1:1" ht="12.5">
      <c r="A720" s="15"/>
    </row>
    <row r="721" spans="1:1" ht="12.5">
      <c r="A721" s="15"/>
    </row>
    <row r="722" spans="1:1" ht="12.5">
      <c r="A722" s="15"/>
    </row>
    <row r="723" spans="1:1" ht="12.5">
      <c r="A723" s="15"/>
    </row>
    <row r="724" spans="1:1" ht="12.5">
      <c r="A724" s="15"/>
    </row>
    <row r="725" spans="1:1" ht="12.5">
      <c r="A725" s="15"/>
    </row>
    <row r="726" spans="1:1" ht="12.5">
      <c r="A726" s="15"/>
    </row>
    <row r="727" spans="1:1" ht="12.5">
      <c r="A727" s="15"/>
    </row>
    <row r="728" spans="1:1" ht="12.5">
      <c r="A728" s="15"/>
    </row>
    <row r="729" spans="1:1" ht="12.5">
      <c r="A729" s="15"/>
    </row>
    <row r="730" spans="1:1" ht="12.5">
      <c r="A730" s="15"/>
    </row>
    <row r="731" spans="1:1" ht="12.5">
      <c r="A731" s="15"/>
    </row>
    <row r="732" spans="1:1" ht="12.5">
      <c r="A732" s="15"/>
    </row>
    <row r="733" spans="1:1" ht="12.5">
      <c r="A733" s="15"/>
    </row>
    <row r="734" spans="1:1" ht="12.5">
      <c r="A734" s="15"/>
    </row>
    <row r="735" spans="1:1" ht="12.5">
      <c r="A735" s="15"/>
    </row>
    <row r="736" spans="1:1" ht="12.5">
      <c r="A736" s="15"/>
    </row>
    <row r="737" spans="1:1" ht="12.5">
      <c r="A737" s="15"/>
    </row>
    <row r="738" spans="1:1" ht="12.5">
      <c r="A738" s="15"/>
    </row>
    <row r="739" spans="1:1" ht="12.5">
      <c r="A739" s="15"/>
    </row>
    <row r="740" spans="1:1" ht="12.5">
      <c r="A740" s="15"/>
    </row>
    <row r="741" spans="1:1" ht="12.5">
      <c r="A741" s="15"/>
    </row>
    <row r="742" spans="1:1" ht="12.5">
      <c r="A742" s="15"/>
    </row>
    <row r="743" spans="1:1" ht="12.5">
      <c r="A743" s="15"/>
    </row>
    <row r="744" spans="1:1" ht="12.5">
      <c r="A744" s="15"/>
    </row>
    <row r="745" spans="1:1" ht="12.5">
      <c r="A745" s="15"/>
    </row>
    <row r="746" spans="1:1" ht="12.5">
      <c r="A746" s="15"/>
    </row>
    <row r="747" spans="1:1" ht="12.5">
      <c r="A747" s="15"/>
    </row>
    <row r="748" spans="1:1" ht="12.5">
      <c r="A748" s="15"/>
    </row>
    <row r="749" spans="1:1" ht="12.5">
      <c r="A749" s="15"/>
    </row>
    <row r="750" spans="1:1" ht="12.5">
      <c r="A750" s="15"/>
    </row>
    <row r="751" spans="1:1" ht="12.5">
      <c r="A751" s="15"/>
    </row>
    <row r="752" spans="1:1" ht="12.5">
      <c r="A752" s="15"/>
    </row>
    <row r="753" spans="1:1" ht="12.5">
      <c r="A753" s="15"/>
    </row>
    <row r="754" spans="1:1" ht="12.5">
      <c r="A754" s="15"/>
    </row>
    <row r="755" spans="1:1" ht="12.5">
      <c r="A755" s="15"/>
    </row>
    <row r="756" spans="1:1" ht="12.5">
      <c r="A756" s="15"/>
    </row>
    <row r="757" spans="1:1" ht="12.5">
      <c r="A757" s="15"/>
    </row>
    <row r="758" spans="1:1" ht="12.5">
      <c r="A758" s="15"/>
    </row>
    <row r="759" spans="1:1" ht="12.5">
      <c r="A759" s="15"/>
    </row>
    <row r="760" spans="1:1" ht="12.5">
      <c r="A760" s="15"/>
    </row>
    <row r="761" spans="1:1" ht="12.5">
      <c r="A761" s="15"/>
    </row>
    <row r="762" spans="1:1" ht="12.5">
      <c r="A762" s="15"/>
    </row>
    <row r="763" spans="1:1" ht="12.5">
      <c r="A763" s="15"/>
    </row>
    <row r="764" spans="1:1" ht="12.5">
      <c r="A764" s="15"/>
    </row>
    <row r="765" spans="1:1" ht="12.5">
      <c r="A765" s="15"/>
    </row>
    <row r="766" spans="1:1" ht="12.5">
      <c r="A766" s="15"/>
    </row>
    <row r="767" spans="1:1" ht="12.5">
      <c r="A767" s="15"/>
    </row>
    <row r="768" spans="1:1" ht="12.5">
      <c r="A768" s="15"/>
    </row>
    <row r="769" spans="1:1" ht="12.5">
      <c r="A769" s="15"/>
    </row>
    <row r="770" spans="1:1" ht="12.5">
      <c r="A770" s="15"/>
    </row>
    <row r="771" spans="1:1" ht="12.5">
      <c r="A771" s="15"/>
    </row>
    <row r="772" spans="1:1" ht="12.5">
      <c r="A772" s="15"/>
    </row>
    <row r="773" spans="1:1" ht="12.5">
      <c r="A773" s="15"/>
    </row>
    <row r="774" spans="1:1" ht="12.5">
      <c r="A774" s="15"/>
    </row>
    <row r="775" spans="1:1" ht="12.5">
      <c r="A775" s="15"/>
    </row>
    <row r="776" spans="1:1" ht="12.5">
      <c r="A776" s="15"/>
    </row>
    <row r="777" spans="1:1" ht="12.5">
      <c r="A777" s="15"/>
    </row>
    <row r="778" spans="1:1" ht="12.5">
      <c r="A778" s="15"/>
    </row>
    <row r="779" spans="1:1" ht="12.5">
      <c r="A779" s="15"/>
    </row>
    <row r="780" spans="1:1" ht="12.5">
      <c r="A780" s="15"/>
    </row>
    <row r="781" spans="1:1" ht="12.5">
      <c r="A781" s="15"/>
    </row>
    <row r="782" spans="1:1" ht="12.5">
      <c r="A782" s="15"/>
    </row>
    <row r="783" spans="1:1" ht="12.5">
      <c r="A783" s="15"/>
    </row>
    <row r="784" spans="1:1" ht="12.5">
      <c r="A784" s="15"/>
    </row>
    <row r="785" spans="1:1" ht="12.5">
      <c r="A785" s="15"/>
    </row>
    <row r="786" spans="1:1" ht="12.5">
      <c r="A786" s="15"/>
    </row>
    <row r="787" spans="1:1" ht="12.5">
      <c r="A787" s="15"/>
    </row>
    <row r="788" spans="1:1" ht="12.5">
      <c r="A788" s="15"/>
    </row>
    <row r="789" spans="1:1" ht="12.5">
      <c r="A789" s="15"/>
    </row>
    <row r="790" spans="1:1" ht="12.5">
      <c r="A790" s="15"/>
    </row>
    <row r="791" spans="1:1" ht="12.5">
      <c r="A791" s="15"/>
    </row>
    <row r="792" spans="1:1" ht="12.5">
      <c r="A792" s="15"/>
    </row>
    <row r="793" spans="1:1" ht="12.5">
      <c r="A793" s="15"/>
    </row>
    <row r="794" spans="1:1" ht="12.5">
      <c r="A794" s="15"/>
    </row>
    <row r="795" spans="1:1" ht="12.5">
      <c r="A795" s="15"/>
    </row>
    <row r="796" spans="1:1" ht="12.5">
      <c r="A796" s="15"/>
    </row>
    <row r="797" spans="1:1" ht="12.5">
      <c r="A797" s="15"/>
    </row>
    <row r="798" spans="1:1" ht="12.5">
      <c r="A798" s="15"/>
    </row>
    <row r="799" spans="1:1" ht="12.5">
      <c r="A799" s="15"/>
    </row>
    <row r="800" spans="1:1" ht="12.5">
      <c r="A800" s="15"/>
    </row>
    <row r="801" spans="1:1" ht="12.5">
      <c r="A801" s="15"/>
    </row>
    <row r="802" spans="1:1" ht="12.5">
      <c r="A802" s="15"/>
    </row>
    <row r="803" spans="1:1" ht="12.5">
      <c r="A803" s="15"/>
    </row>
    <row r="804" spans="1:1" ht="12.5">
      <c r="A804" s="15"/>
    </row>
    <row r="805" spans="1:1" ht="12.5">
      <c r="A805" s="15"/>
    </row>
    <row r="806" spans="1:1" ht="12.5">
      <c r="A806" s="15"/>
    </row>
    <row r="807" spans="1:1" ht="12.5">
      <c r="A807" s="15"/>
    </row>
    <row r="808" spans="1:1" ht="12.5">
      <c r="A808" s="15"/>
    </row>
    <row r="809" spans="1:1" ht="12.5">
      <c r="A809" s="15"/>
    </row>
    <row r="810" spans="1:1" ht="12.5">
      <c r="A810" s="15"/>
    </row>
    <row r="811" spans="1:1" ht="12.5">
      <c r="A811" s="15"/>
    </row>
    <row r="812" spans="1:1" ht="12.5">
      <c r="A812" s="15"/>
    </row>
    <row r="813" spans="1:1" ht="12.5">
      <c r="A813" s="15"/>
    </row>
    <row r="814" spans="1:1" ht="12.5">
      <c r="A814" s="15"/>
    </row>
    <row r="815" spans="1:1" ht="12.5">
      <c r="A815" s="15"/>
    </row>
    <row r="816" spans="1:1" ht="12.5">
      <c r="A816" s="15"/>
    </row>
    <row r="817" spans="1:1" ht="12.5">
      <c r="A817" s="15"/>
    </row>
    <row r="818" spans="1:1" ht="12.5">
      <c r="A818" s="15"/>
    </row>
    <row r="819" spans="1:1" ht="12.5">
      <c r="A819" s="15"/>
    </row>
    <row r="820" spans="1:1" ht="12.5">
      <c r="A820" s="15"/>
    </row>
    <row r="821" spans="1:1" ht="12.5">
      <c r="A821" s="15"/>
    </row>
    <row r="822" spans="1:1" ht="12.5">
      <c r="A822" s="15"/>
    </row>
    <row r="823" spans="1:1" ht="12.5">
      <c r="A823" s="15"/>
    </row>
    <row r="824" spans="1:1" ht="12.5">
      <c r="A824" s="15"/>
    </row>
    <row r="825" spans="1:1" ht="12.5">
      <c r="A825" s="15"/>
    </row>
    <row r="826" spans="1:1" ht="12.5">
      <c r="A826" s="15"/>
    </row>
    <row r="827" spans="1:1" ht="12.5">
      <c r="A827" s="15"/>
    </row>
    <row r="828" spans="1:1" ht="12.5">
      <c r="A828" s="15"/>
    </row>
    <row r="829" spans="1:1" ht="12.5">
      <c r="A829" s="15"/>
    </row>
    <row r="830" spans="1:1" ht="12.5">
      <c r="A830" s="15"/>
    </row>
    <row r="831" spans="1:1" ht="12.5">
      <c r="A831" s="15"/>
    </row>
    <row r="832" spans="1:1" ht="12.5">
      <c r="A832" s="15"/>
    </row>
    <row r="833" spans="1:1" ht="12.5">
      <c r="A833" s="15"/>
    </row>
    <row r="834" spans="1:1" ht="12.5">
      <c r="A834" s="15"/>
    </row>
    <row r="835" spans="1:1" ht="12.5">
      <c r="A835" s="15"/>
    </row>
    <row r="836" spans="1:1" ht="12.5">
      <c r="A836" s="15"/>
    </row>
    <row r="837" spans="1:1" ht="12.5">
      <c r="A837" s="15"/>
    </row>
    <row r="838" spans="1:1" ht="12.5">
      <c r="A838" s="15"/>
    </row>
    <row r="839" spans="1:1" ht="12.5">
      <c r="A839" s="15"/>
    </row>
    <row r="840" spans="1:1" ht="12.5">
      <c r="A840" s="15"/>
    </row>
    <row r="841" spans="1:1" ht="12.5">
      <c r="A841" s="15"/>
    </row>
    <row r="842" spans="1:1" ht="12.5">
      <c r="A842" s="15"/>
    </row>
    <row r="843" spans="1:1" ht="12.5">
      <c r="A843" s="15"/>
    </row>
    <row r="844" spans="1:1" ht="12.5">
      <c r="A844" s="15"/>
    </row>
    <row r="845" spans="1:1" ht="12.5">
      <c r="A845" s="15"/>
    </row>
    <row r="846" spans="1:1" ht="12.5">
      <c r="A846" s="15"/>
    </row>
    <row r="847" spans="1:1" ht="12.5">
      <c r="A847" s="15"/>
    </row>
    <row r="848" spans="1:1" ht="12.5">
      <c r="A848" s="15"/>
    </row>
    <row r="849" spans="1:1" ht="12.5">
      <c r="A849" s="15"/>
    </row>
    <row r="850" spans="1:1" ht="12.5">
      <c r="A850" s="15"/>
    </row>
    <row r="851" spans="1:1" ht="12.5">
      <c r="A851" s="15"/>
    </row>
    <row r="852" spans="1:1" ht="12.5">
      <c r="A852" s="15"/>
    </row>
    <row r="853" spans="1:1" ht="12.5">
      <c r="A853" s="15"/>
    </row>
    <row r="854" spans="1:1" ht="12.5">
      <c r="A854" s="15"/>
    </row>
    <row r="855" spans="1:1" ht="12.5">
      <c r="A855" s="15"/>
    </row>
    <row r="856" spans="1:1" ht="12.5">
      <c r="A856" s="15"/>
    </row>
    <row r="857" spans="1:1" ht="12.5">
      <c r="A857" s="15"/>
    </row>
    <row r="858" spans="1:1" ht="12.5">
      <c r="A858" s="15"/>
    </row>
    <row r="859" spans="1:1" ht="12.5">
      <c r="A859" s="15"/>
    </row>
    <row r="860" spans="1:1" ht="12.5">
      <c r="A860" s="15"/>
    </row>
    <row r="861" spans="1:1" ht="12.5">
      <c r="A861" s="15"/>
    </row>
    <row r="862" spans="1:1" ht="12.5">
      <c r="A862" s="15"/>
    </row>
    <row r="863" spans="1:1" ht="12.5">
      <c r="A863" s="15"/>
    </row>
    <row r="864" spans="1:1" ht="12.5">
      <c r="A864" s="15"/>
    </row>
    <row r="865" spans="1:1" ht="12.5">
      <c r="A865" s="15"/>
    </row>
    <row r="866" spans="1:1" ht="12.5">
      <c r="A866" s="15"/>
    </row>
    <row r="867" spans="1:1" ht="12.5">
      <c r="A867" s="15"/>
    </row>
    <row r="868" spans="1:1" ht="12.5">
      <c r="A868" s="15"/>
    </row>
    <row r="869" spans="1:1" ht="12.5">
      <c r="A869" s="15"/>
    </row>
    <row r="870" spans="1:1" ht="12.5">
      <c r="A870" s="15"/>
    </row>
    <row r="871" spans="1:1" ht="12.5">
      <c r="A871" s="15"/>
    </row>
    <row r="872" spans="1:1" ht="12.5">
      <c r="A872" s="15"/>
    </row>
    <row r="873" spans="1:1" ht="12.5">
      <c r="A873" s="15"/>
    </row>
    <row r="874" spans="1:1" ht="12.5">
      <c r="A874" s="15"/>
    </row>
    <row r="875" spans="1:1" ht="12.5">
      <c r="A875" s="15"/>
    </row>
    <row r="876" spans="1:1" ht="12.5">
      <c r="A876" s="15"/>
    </row>
    <row r="877" spans="1:1" ht="12.5">
      <c r="A877" s="15"/>
    </row>
    <row r="878" spans="1:1" ht="12.5">
      <c r="A878" s="15"/>
    </row>
    <row r="879" spans="1:1" ht="12.5">
      <c r="A879" s="15"/>
    </row>
    <row r="880" spans="1:1" ht="12.5">
      <c r="A880" s="15"/>
    </row>
    <row r="881" spans="1:1" ht="12.5">
      <c r="A881" s="15"/>
    </row>
    <row r="882" spans="1:1" ht="12.5">
      <c r="A882" s="15"/>
    </row>
    <row r="883" spans="1:1" ht="12.5">
      <c r="A883" s="15"/>
    </row>
    <row r="884" spans="1:1" ht="12.5">
      <c r="A884" s="15"/>
    </row>
    <row r="885" spans="1:1" ht="12.5">
      <c r="A885" s="15"/>
    </row>
    <row r="886" spans="1:1" ht="12.5">
      <c r="A886" s="15"/>
    </row>
    <row r="887" spans="1:1" ht="12.5">
      <c r="A887" s="15"/>
    </row>
    <row r="888" spans="1:1" ht="12.5">
      <c r="A888" s="15"/>
    </row>
    <row r="889" spans="1:1" ht="12.5">
      <c r="A889" s="15"/>
    </row>
    <row r="890" spans="1:1" ht="12.5">
      <c r="A890" s="15"/>
    </row>
    <row r="891" spans="1:1" ht="12.5">
      <c r="A891" s="15"/>
    </row>
    <row r="892" spans="1:1" ht="12.5">
      <c r="A892" s="15"/>
    </row>
    <row r="893" spans="1:1" ht="12.5">
      <c r="A893" s="15"/>
    </row>
    <row r="894" spans="1:1" ht="12.5">
      <c r="A894" s="15"/>
    </row>
    <row r="895" spans="1:1" ht="12.5">
      <c r="A895" s="15"/>
    </row>
    <row r="896" spans="1:1" ht="12.5">
      <c r="A896" s="15"/>
    </row>
    <row r="897" spans="1:1" ht="12.5">
      <c r="A897" s="15"/>
    </row>
    <row r="898" spans="1:1" ht="12.5">
      <c r="A898" s="15"/>
    </row>
    <row r="899" spans="1:1" ht="12.5">
      <c r="A899" s="15"/>
    </row>
    <row r="900" spans="1:1" ht="12.5">
      <c r="A900" s="15"/>
    </row>
    <row r="901" spans="1:1" ht="12.5">
      <c r="A901" s="15"/>
    </row>
    <row r="902" spans="1:1" ht="12.5">
      <c r="A902" s="15"/>
    </row>
    <row r="903" spans="1:1" ht="12.5">
      <c r="A903" s="15"/>
    </row>
    <row r="904" spans="1:1" ht="12.5">
      <c r="A904" s="15"/>
    </row>
    <row r="905" spans="1:1" ht="12.5">
      <c r="A905" s="15"/>
    </row>
    <row r="906" spans="1:1" ht="12.5">
      <c r="A906" s="15"/>
    </row>
    <row r="907" spans="1:1" ht="12.5">
      <c r="A907" s="15"/>
    </row>
    <row r="908" spans="1:1" ht="12.5">
      <c r="A908" s="15"/>
    </row>
    <row r="909" spans="1:1" ht="12.5">
      <c r="A909" s="15"/>
    </row>
    <row r="910" spans="1:1" ht="12.5">
      <c r="A910" s="15"/>
    </row>
    <row r="911" spans="1:1" ht="12.5">
      <c r="A911" s="15"/>
    </row>
    <row r="912" spans="1:1" ht="12.5">
      <c r="A912" s="15"/>
    </row>
    <row r="913" spans="1:1" ht="12.5">
      <c r="A913" s="15"/>
    </row>
    <row r="914" spans="1:1" ht="12.5">
      <c r="A914" s="15"/>
    </row>
    <row r="915" spans="1:1" ht="12.5">
      <c r="A915" s="15"/>
    </row>
    <row r="916" spans="1:1" ht="12.5">
      <c r="A916" s="15"/>
    </row>
    <row r="917" spans="1:1" ht="12.5">
      <c r="A917" s="15"/>
    </row>
    <row r="918" spans="1:1" ht="12.5">
      <c r="A918" s="15"/>
    </row>
    <row r="919" spans="1:1" ht="12.5">
      <c r="A919" s="15"/>
    </row>
    <row r="920" spans="1:1" ht="12.5">
      <c r="A920" s="15"/>
    </row>
    <row r="921" spans="1:1" ht="12.5">
      <c r="A921" s="15"/>
    </row>
    <row r="922" spans="1:1" ht="12.5">
      <c r="A922" s="15"/>
    </row>
    <row r="923" spans="1:1" ht="12.5">
      <c r="A923" s="15"/>
    </row>
    <row r="924" spans="1:1" ht="12.5">
      <c r="A924" s="15"/>
    </row>
    <row r="925" spans="1:1" ht="12.5">
      <c r="A925" s="15"/>
    </row>
    <row r="926" spans="1:1" ht="12.5">
      <c r="A926" s="15"/>
    </row>
    <row r="927" spans="1:1" ht="12.5">
      <c r="A927" s="15"/>
    </row>
    <row r="928" spans="1:1" ht="12.5">
      <c r="A928" s="15"/>
    </row>
    <row r="929" spans="1:1" ht="12.5">
      <c r="A929" s="15"/>
    </row>
    <row r="930" spans="1:1" ht="12.5">
      <c r="A930" s="15"/>
    </row>
    <row r="931" spans="1:1" ht="12.5">
      <c r="A931" s="15"/>
    </row>
    <row r="932" spans="1:1" ht="12.5">
      <c r="A932" s="15"/>
    </row>
    <row r="933" spans="1:1" ht="12.5">
      <c r="A933" s="15"/>
    </row>
    <row r="934" spans="1:1" ht="12.5">
      <c r="A934" s="15"/>
    </row>
    <row r="935" spans="1:1" ht="12.5">
      <c r="A935" s="15"/>
    </row>
    <row r="936" spans="1:1" ht="12.5">
      <c r="A936" s="15"/>
    </row>
    <row r="937" spans="1:1" ht="12.5">
      <c r="A937" s="15"/>
    </row>
    <row r="938" spans="1:1" ht="12.5">
      <c r="A938" s="15"/>
    </row>
    <row r="939" spans="1:1" ht="12.5">
      <c r="A939" s="15"/>
    </row>
    <row r="940" spans="1:1" ht="12.5">
      <c r="A940" s="15"/>
    </row>
    <row r="941" spans="1:1" ht="12.5">
      <c r="A941" s="15"/>
    </row>
    <row r="942" spans="1:1" ht="12.5">
      <c r="A942" s="15"/>
    </row>
    <row r="943" spans="1:1" ht="12.5">
      <c r="A943" s="15"/>
    </row>
    <row r="944" spans="1:1" ht="12.5">
      <c r="A944" s="15"/>
    </row>
    <row r="945" spans="1:1" ht="12.5">
      <c r="A945" s="15"/>
    </row>
    <row r="946" spans="1:1" ht="12.5">
      <c r="A946" s="15"/>
    </row>
    <row r="947" spans="1:1" ht="12.5">
      <c r="A947" s="15"/>
    </row>
    <row r="948" spans="1:1" ht="12.5">
      <c r="A948" s="15"/>
    </row>
    <row r="949" spans="1:1" ht="12.5">
      <c r="A949" s="15"/>
    </row>
    <row r="950" spans="1:1" ht="12.5">
      <c r="A950" s="15"/>
    </row>
    <row r="951" spans="1:1" ht="12.5">
      <c r="A951" s="15"/>
    </row>
    <row r="952" spans="1:1" ht="12.5">
      <c r="A952" s="15"/>
    </row>
    <row r="953" spans="1:1" ht="12.5">
      <c r="A953" s="15"/>
    </row>
    <row r="954" spans="1:1" ht="12.5">
      <c r="A954" s="15"/>
    </row>
    <row r="955" spans="1:1" ht="12.5">
      <c r="A955" s="15"/>
    </row>
    <row r="956" spans="1:1" ht="12.5">
      <c r="A956" s="15"/>
    </row>
    <row r="957" spans="1:1" ht="12.5">
      <c r="A957" s="15"/>
    </row>
    <row r="958" spans="1:1" ht="12.5">
      <c r="A958" s="15"/>
    </row>
    <row r="959" spans="1:1" ht="12.5">
      <c r="A959" s="15"/>
    </row>
    <row r="960" spans="1:1" ht="12.5">
      <c r="A960" s="15"/>
    </row>
    <row r="961" spans="1:1" ht="12.5">
      <c r="A961" s="15"/>
    </row>
    <row r="962" spans="1:1" ht="12.5">
      <c r="A962" s="15"/>
    </row>
    <row r="963" spans="1:1" ht="12.5">
      <c r="A963" s="15"/>
    </row>
    <row r="964" spans="1:1" ht="12.5">
      <c r="A964" s="15"/>
    </row>
    <row r="965" spans="1:1" ht="12.5">
      <c r="A965" s="15"/>
    </row>
    <row r="966" spans="1:1" ht="12.5">
      <c r="A966" s="15"/>
    </row>
    <row r="967" spans="1:1" ht="12.5">
      <c r="A967" s="15"/>
    </row>
    <row r="968" spans="1:1" ht="12.5">
      <c r="A968" s="15"/>
    </row>
    <row r="969" spans="1:1" ht="12.5">
      <c r="A969" s="15"/>
    </row>
    <row r="970" spans="1:1" ht="12.5">
      <c r="A970" s="15"/>
    </row>
    <row r="971" spans="1:1" ht="12.5">
      <c r="A971" s="15"/>
    </row>
    <row r="972" spans="1:1" ht="12.5">
      <c r="A972" s="15"/>
    </row>
    <row r="973" spans="1:1" ht="12.5">
      <c r="A973" s="15"/>
    </row>
    <row r="974" spans="1:1" ht="12.5">
      <c r="A974" s="15"/>
    </row>
    <row r="975" spans="1:1" ht="12.5">
      <c r="A975" s="15"/>
    </row>
    <row r="976" spans="1:1" ht="12.5">
      <c r="A976" s="15"/>
    </row>
    <row r="977" spans="1:1" ht="12.5">
      <c r="A977" s="15"/>
    </row>
    <row r="978" spans="1:1" ht="12.5">
      <c r="A978" s="15"/>
    </row>
    <row r="979" spans="1:1" ht="12.5">
      <c r="A979" s="15"/>
    </row>
    <row r="980" spans="1:1" ht="12.5">
      <c r="A980" s="15"/>
    </row>
    <row r="981" spans="1:1" ht="12.5">
      <c r="A981" s="15"/>
    </row>
    <row r="982" spans="1:1" ht="12.5">
      <c r="A982" s="15"/>
    </row>
    <row r="983" spans="1:1" ht="12.5">
      <c r="A983" s="15"/>
    </row>
    <row r="984" spans="1:1" ht="12.5">
      <c r="A984" s="15"/>
    </row>
    <row r="985" spans="1:1" ht="12.5">
      <c r="A985" s="15"/>
    </row>
    <row r="986" spans="1:1" ht="12.5">
      <c r="A986" s="15"/>
    </row>
    <row r="987" spans="1:1" ht="12.5">
      <c r="A987" s="15"/>
    </row>
    <row r="988" spans="1:1" ht="12.5">
      <c r="A988" s="15"/>
    </row>
    <row r="989" spans="1:1" ht="12.5">
      <c r="A989" s="15"/>
    </row>
    <row r="990" spans="1:1" ht="12.5">
      <c r="A990" s="15"/>
    </row>
    <row r="991" spans="1:1" ht="12.5">
      <c r="A991" s="15"/>
    </row>
    <row r="992" spans="1:1" ht="12.5">
      <c r="A992" s="15"/>
    </row>
    <row r="993" spans="1:1" ht="12.5">
      <c r="A993" s="15"/>
    </row>
    <row r="994" spans="1:1" ht="12.5">
      <c r="A994" s="15"/>
    </row>
    <row r="995" spans="1:1" ht="12.5">
      <c r="A995" s="15"/>
    </row>
    <row r="996" spans="1:1" ht="12.5">
      <c r="A996" s="15"/>
    </row>
    <row r="997" spans="1:1" ht="12.5">
      <c r="A997" s="15"/>
    </row>
    <row r="998" spans="1:1" ht="12.5">
      <c r="A998" s="15"/>
    </row>
    <row r="999" spans="1:1" ht="12.5">
      <c r="A999" s="15"/>
    </row>
    <row r="1000" spans="1:1" ht="12.5">
      <c r="A1000" s="15"/>
    </row>
    <row r="1001" spans="1:1" ht="12.5">
      <c r="A1001" s="15"/>
    </row>
    <row r="1002" spans="1:1" ht="12.5">
      <c r="A1002" s="15"/>
    </row>
    <row r="1003" spans="1:1" ht="12.5">
      <c r="A1003" s="15"/>
    </row>
    <row r="1004" spans="1:1" ht="12.5">
      <c r="A1004" s="15"/>
    </row>
    <row r="1005" spans="1:1" ht="12.5">
      <c r="A1005" s="15"/>
    </row>
    <row r="1006" spans="1:1" ht="12.5">
      <c r="A1006" s="15"/>
    </row>
    <row r="1007" spans="1:1" ht="12.5">
      <c r="A1007" s="15"/>
    </row>
  </sheetData>
  <conditionalFormatting sqref="A2:F64">
    <cfRule type="expression" dxfId="2" priority="1">
      <formula>$F2=""</formula>
    </cfRule>
  </conditionalFormatting>
  <conditionalFormatting sqref="A2:F64">
    <cfRule type="expression" dxfId="1" priority="2">
      <formula>$F2=1</formula>
    </cfRule>
  </conditionalFormatting>
  <conditionalFormatting sqref="A2:F64">
    <cfRule type="expression" dxfId="0" priority="3">
      <formula>$F2=2</formula>
    </cfRule>
  </conditionalFormatting>
  <hyperlinks>
    <hyperlink ref="B2" location="'10'!A1" display="Potensi Wisata di Kota Probolinggo Tahun 2025" xr:uid="{00000000-0004-0000-0000-000000000000}"/>
    <hyperlink ref="B3" location="'11'!A1" display="Jumlah Akomodasi Menurut Kecamatan di Kota Probolinggo Tahun 2025" xr:uid="{00000000-0004-0000-0000-000001000000}"/>
    <hyperlink ref="B4" location="'12'!A1" display="Daftar Nama dan Alamat Akomodasi dan Hotel di Kota Probolinggo Tahun 2025" xr:uid="{00000000-0004-0000-0000-000002000000}"/>
    <hyperlink ref="B5" location="'13'!A1" display="Jumlah Kamar Hotel/Akomodasi Lainnya di Kota Probolinggo Tahun 2025" xr:uid="{00000000-0004-0000-0000-000003000000}"/>
    <hyperlink ref="B6" location="'14'!A1" display="Jumlah Lapangan Olahraga Menurut Kelurahan di Kota Probolinggo Tahun 2025" xr:uid="{00000000-0004-0000-0000-000004000000}"/>
    <hyperlink ref="B7" location="'15'!A1" display="Daftar Lapangan Olahraga yang ada di Kota Probolinggo Tahun 2025" xr:uid="{00000000-0004-0000-0000-000005000000}"/>
    <hyperlink ref="B8" location="'16'!A1" display="Jumlah Klub Olahraga Menurut Jenis Olahraga di Kota Probolinggo Tahun 2025" xr:uid="{00000000-0004-0000-0000-000006000000}"/>
    <hyperlink ref="B9" location="'17'!A1" display="Daftar Klub Olahraga yang ada di Kota Probolinggo Tahun 2025" xr:uid="{00000000-0004-0000-0000-000007000000}"/>
    <hyperlink ref="B10" location="'18'!A1" display="Jumlah Gedung Olahraga Menurut Kelurahan di Kota Probolinggo Tahun 2025" xr:uid="{00000000-0004-0000-0000-000008000000}"/>
    <hyperlink ref="B11" location="'19'!A1" display="Daftar Gedung Olahraga yang ada di Kota Probolinggo Tahun 2025" xr:uid="{00000000-0004-0000-0000-000009000000}"/>
    <hyperlink ref="B12" location="'20'!A1" display="Jumlah Organisasi Kepemudaan Menurut Kelurahan di Kota Probolinggo Tahun 2025" xr:uid="{00000000-0004-0000-0000-00000A000000}"/>
    <hyperlink ref="B13" location="'21'!A1" display="Daftar Organisasi Kepemudaan yang ada di Kota Probolinggo Tahun 2025" xr:uid="{00000000-0004-0000-0000-00000B000000}"/>
    <hyperlink ref="B14" location="'22'!A1" display="Jumlah Organisasi Olahraga Menurut Kelurahan di Kota Probolinggo Tahun 2025" xr:uid="{00000000-0004-0000-0000-00000C000000}"/>
    <hyperlink ref="B15" location="'23'!A1" display="Daftar Organisasi Olahraga yang ada di Kota Probolinggo Tahun 2025" xr:uid="{00000000-0004-0000-0000-00000D000000}"/>
    <hyperlink ref="B16" location="'24'!A1" display="Daftar Kegiatan Kepemudaan yang dilaksanakan di Kota Probolinggo Tahun 2025" xr:uid="{00000000-0004-0000-0000-00000E000000}"/>
    <hyperlink ref="B17" location="'25'!A1" display="Daftar Kegiatan Olahraga yang dilaksanakan di Kota Probolinggo Tahun 2025" xr:uid="{00000000-0004-0000-0000-00000F000000}"/>
    <hyperlink ref="B18" location="'26'!A1" display="Jumlah Usaha Makanan dan Minuman Menurut Jenis Usaha dan Kelurahan di Kota Probolinggo Tahun 2025" xr:uid="{00000000-0004-0000-0000-000010000000}"/>
    <hyperlink ref="B19" location="'27'!A1" display="Daftar Usaha Restoran di Kota Probolinggo Tahun 2025" xr:uid="{00000000-0004-0000-0000-000011000000}"/>
    <hyperlink ref="B20" location="'28'!A1" display="Daftar Usaha Rumah Makan di Kota Probolinggo Tahun 2025" xr:uid="{00000000-0004-0000-0000-000012000000}"/>
    <hyperlink ref="B21" location="'29'!A1" display="Daftar Usaha Kafe di Kota Probolinggo Tahun 2025" xr:uid="{00000000-0004-0000-0000-000013000000}"/>
    <hyperlink ref="B22" location="'30'!A1" display="Daftar Usaha Catering di Kota Probolinggo Tahun 2025" xr:uid="{00000000-0004-0000-0000-000014000000}"/>
    <hyperlink ref="B23" location="'31'!A1" display="Daftar Usaha Pusat Makanan di Kota Probolinggo Tahun 2025" xr:uid="{00000000-0004-0000-0000-000015000000}"/>
    <hyperlink ref="B24" location="'32'!A1" display="Jumlah Usaha Jasa Perjalanan Wisata di Kota Probolinggo Tahun 2025" xr:uid="{00000000-0004-0000-0000-000016000000}"/>
    <hyperlink ref="B25" location="'33'!A1" display="Daftar Usaha Biro Perjalanan Wisata di Kota Probolinggo Tahun 2025" xr:uid="{00000000-0004-0000-0000-000017000000}"/>
    <hyperlink ref="B26" location="'34'!A1" display="Daftar Usaha Agen Perjalanan Wisata di Kota Probolinggo Tahun 2025" xr:uid="{00000000-0004-0000-0000-000018000000}"/>
    <hyperlink ref="B27" location="'35'!A1" display="Jumlah Usaha Jasa Transportasi Wisata di Kota Probolinggo Tahun 2025" xr:uid="{00000000-0004-0000-0000-000019000000}"/>
    <hyperlink ref="B28" location="'36'!A1" display="Daftar  Jasa Transportasi Wisata di Kota Probolinggo Tahun 2025" xr:uid="{00000000-0004-0000-0000-00001A000000}"/>
    <hyperlink ref="B29" location="'37'!A1" display="Jumlah Usaha Rumah Kos Menurut Kelurahan di Kota Probolinggo Tahun 2025" xr:uid="{00000000-0004-0000-0000-00001B000000}"/>
    <hyperlink ref="B30" location="'38'!A1" display="Daftar Usaha Rumah Kos di Kota Probolinggo Tahun 2025" xr:uid="{00000000-0004-0000-0000-00001C000000}"/>
    <hyperlink ref="B31" location="'39'!A1" display="Jumlah Usaha Wisata Tirta Menurut Kelurahan di Kota Probolinggo Tahun 2025" xr:uid="{00000000-0004-0000-0000-00001D000000}"/>
    <hyperlink ref="B32" location="'40'!A1" display="Daftar Usaha Wisata Memancing di Kota Probolinggo Tahun 2025" xr:uid="{00000000-0004-0000-0000-00001E000000}"/>
    <hyperlink ref="B33" location="'41'!A1" display="Daftar Usaha Wisata Olahraga Tirta di Kota Probolinggo Tahun 2025" xr:uid="{00000000-0004-0000-0000-00001F000000}"/>
    <hyperlink ref="B34" location="'42'!A1" display="Jumlah Usaha Spa Menurut Kelurahan di Kota Probolinggo Tahun 2025" xr:uid="{00000000-0004-0000-0000-000020000000}"/>
    <hyperlink ref="B35" location="'43'!A1" display="Daftar Usaha Spa di Kota Probolinggo Tahun 2025" xr:uid="{00000000-0004-0000-0000-000021000000}"/>
    <hyperlink ref="B36" location="'44'!A1" display="Jumlah Jasa Impresariat (Promotor) Menurut Kelurahan di Kota Probolinggo Tahun 2025" xr:uid="{00000000-0004-0000-0000-000022000000}"/>
    <hyperlink ref="B37" location="'45'!A1" display="Daftar Usaha Jasa Impresariat (Promotor) di Kota Probolinggo Tahun 2025" xr:uid="{00000000-0004-0000-0000-000023000000}"/>
    <hyperlink ref="B38" location="'46'!A1" display="Daftar Gelanggang Renang di Kota Probolinggo Tahun 2025" xr:uid="{00000000-0004-0000-0000-000024000000}"/>
    <hyperlink ref="B39" location="'48'!A1" display=" Jumlah Usaha Kegiatan Hiburan dan Rekreasi Menurut Jenis Usaha dan Kelurahan di Kota Probolinggo" xr:uid="{00000000-0004-0000-0000-000025000000}"/>
    <hyperlink ref="B40" location="'47'!A1" display="Jumlah Usaha Taman Rekreasi Menurut Kelurahan di Kota Probolinggo Tahun 2025" xr:uid="{00000000-0004-0000-0000-000026000000}"/>
    <hyperlink ref="B41" location="'49'!A1" display="Daftar Taman Bertema di Kota Probolinggo Tahun 2025" xr:uid="{00000000-0004-0000-0000-000027000000}"/>
    <hyperlink ref="B42" location="'50'!A1" display="Daftar Taman Rekreasi di Kota Probolinggo Tahun 2025" xr:uid="{00000000-0004-0000-0000-000028000000}"/>
    <hyperlink ref="B43" location="'51'!A1" display="Jumlah Arena Permainan Menurut Kelurahan di Kota Probolinggo Tahun 2025" xr:uid="{00000000-0004-0000-0000-000029000000}"/>
    <hyperlink ref="B44" location="'52'!A1" display="Daftar Arena Permainan di Kota Probolinggo Tahun 2025" xr:uid="{00000000-0004-0000-0000-00002A000000}"/>
    <hyperlink ref="B45" location="'53'!A1" display="Jumlah Panti / Rumah Pijat Menurut Kelurahan di Kota Probolinggo Tahun 2025" xr:uid="{00000000-0004-0000-0000-00002B000000}"/>
    <hyperlink ref="B46" location="'54'!A1" display="Daftar Panti/Rumah Pijat di Kota Probolinggo Tahun 2025" xr:uid="{00000000-0004-0000-0000-00002C000000}"/>
    <hyperlink ref="B47" location="'55'!A1" display="Jumlah Kelompok Sadar Wisata (Pokdarwis) Menurut Kelurahan di Kota Probolinggo Tahun 2025" xr:uid="{00000000-0004-0000-0000-00002D000000}"/>
    <hyperlink ref="B48" location="'56'!A1" display="Daftar Kelompok Sadar Wisata (Pokdarwis) di Kota Probolinggo Tahun 2025" xr:uid="{00000000-0004-0000-0000-00002E000000}"/>
    <hyperlink ref="B49" location="'57'!A1" display="Jumlah Atlet Berprestasi di Kota Probolinggo Tahun 2025" xr:uid="{00000000-0004-0000-0000-00002F000000}"/>
    <hyperlink ref="B50" location="'58'!A1" display="Jumlah prestasi olahraga di Kota Probolinggo Tahun 2025" xr:uid="{00000000-0004-0000-0000-000030000000}"/>
    <hyperlink ref="B51" location="'59'!A1" display="Gelanggang / Balai Remaja (selain milik swasta) Tahun 2019 - 2025" xr:uid="{00000000-0004-0000-0000-000031000000}"/>
    <hyperlink ref="B52" location="'60'!A1" display="PAD Sektor Pariwisata Tahun 2019 - 2025" xr:uid="{00000000-0004-0000-0000-000032000000}"/>
    <hyperlink ref="B53" location="'61'!A1" display="Persentase Destinasi Wisata yang dikembangkan Tahun 2019 - 2025" xr:uid="{00000000-0004-0000-0000-000033000000}"/>
    <hyperlink ref="B54" location="'62'!A1" display="Jumlah Pelaku ekonomi kreatif Tahun 2019 - 2025" xr:uid="{00000000-0004-0000-0000-000034000000}"/>
    <hyperlink ref="B55" location="'63'!A1" display="Rata-Rata Lama Tinggal Wisatawan Tahun 2019 - 2025" xr:uid="{00000000-0004-0000-0000-000035000000}"/>
    <hyperlink ref="B56" location="'64'!A1" display="Kontribusi Pariwisata terhadap PAD Tahun 2019 - 2025" xr:uid="{00000000-0004-0000-0000-000036000000}"/>
    <hyperlink ref="B57" location="'65'!A1" display="Persentase Peningkatan Angka Kunjungan Wisatawan" xr:uid="{00000000-0004-0000-0000-000037000000}"/>
    <hyperlink ref="B58" location="'66'!A1" display="Persentase Peningkatan Usaha Ekonomi Kreatif" xr:uid="{00000000-0004-0000-0000-000038000000}"/>
    <hyperlink ref="B59" location="'67'!A1" display="Rasio PDRB Penyediaan Akomodasi Makan dan Minum" xr:uid="{00000000-0004-0000-0000-000039000000}"/>
    <hyperlink ref="B60" location="'68'!A1" display="Rasio PAD Sektor Pariwisata terhadap Total PAD" xr:uid="{00000000-0004-0000-0000-00003A000000}"/>
    <hyperlink ref="B61" location="'69'!A1" display="Persentase organisasi pemuda yang aktif" xr:uid="{00000000-0004-0000-0000-00003B000000}"/>
    <hyperlink ref="B62" location="'70'!A1" display="Persentase wirausaha muda" xr:uid="{00000000-0004-0000-0000-00003C000000}"/>
    <hyperlink ref="B63" location="'71'!A1" display="Cakupan pembinaan olahraga" xr:uid="{00000000-0004-0000-0000-00003D000000}"/>
    <hyperlink ref="B64" location="'72'!A1" display="Cakupan pembinaan atlet muda" xr:uid="{00000000-0004-0000-0000-00003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  <pageSetUpPr fitToPage="1"/>
  </sheetPr>
  <dimension ref="A1:V993"/>
  <sheetViews>
    <sheetView view="pageBreakPreview" zoomScale="60" zoomScaleNormal="100" workbookViewId="0"/>
  </sheetViews>
  <sheetFormatPr defaultColWidth="12.6328125" defaultRowHeight="15" customHeight="1"/>
  <cols>
    <col min="2" max="2" width="18.453125" customWidth="1"/>
    <col min="3" max="3" width="31.08984375" customWidth="1"/>
    <col min="4" max="4" width="78.26953125" customWidth="1"/>
    <col min="6" max="6" width="16.90625" customWidth="1"/>
  </cols>
  <sheetData>
    <row r="1" spans="1:22" ht="15.75" customHeight="1">
      <c r="A1" s="16" t="s">
        <v>84</v>
      </c>
    </row>
    <row r="2" spans="1:22" ht="15.75" customHeight="1">
      <c r="A2" s="17" t="s">
        <v>85</v>
      </c>
    </row>
    <row r="3" spans="1:22" ht="15.75" customHeight="1"/>
    <row r="4" spans="1:22" ht="15.75" customHeight="1">
      <c r="A4" s="1" t="s">
        <v>86</v>
      </c>
      <c r="B4" s="1" t="s">
        <v>87</v>
      </c>
      <c r="C4" s="1" t="s">
        <v>88</v>
      </c>
      <c r="D4" s="1" t="s">
        <v>89</v>
      </c>
      <c r="E4" s="15"/>
      <c r="F4" s="244" t="s">
        <v>87</v>
      </c>
      <c r="G4" s="249" t="s">
        <v>90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15.75" customHeight="1">
      <c r="A5" s="18">
        <v>2025</v>
      </c>
      <c r="B5" s="18" t="s">
        <v>91</v>
      </c>
      <c r="C5" s="19" t="s">
        <v>92</v>
      </c>
      <c r="D5" s="19" t="s">
        <v>93</v>
      </c>
      <c r="F5" s="247" t="s">
        <v>91</v>
      </c>
      <c r="G5" s="278">
        <v>16</v>
      </c>
    </row>
    <row r="6" spans="1:22" ht="15.75" customHeight="1">
      <c r="A6" s="18">
        <v>2025</v>
      </c>
      <c r="B6" s="18" t="s">
        <v>91</v>
      </c>
      <c r="C6" s="19" t="s">
        <v>94</v>
      </c>
      <c r="D6" s="19" t="s">
        <v>95</v>
      </c>
      <c r="F6" s="250" t="s">
        <v>96</v>
      </c>
      <c r="G6" s="279">
        <v>30</v>
      </c>
    </row>
    <row r="7" spans="1:22" ht="15.75" customHeight="1">
      <c r="A7" s="18">
        <v>2025</v>
      </c>
      <c r="B7" s="18" t="s">
        <v>91</v>
      </c>
      <c r="C7" s="19" t="s">
        <v>97</v>
      </c>
      <c r="D7" s="19" t="s">
        <v>98</v>
      </c>
      <c r="F7" s="250" t="s">
        <v>99</v>
      </c>
      <c r="G7" s="279">
        <v>2</v>
      </c>
    </row>
    <row r="8" spans="1:22" ht="15.75" customHeight="1">
      <c r="A8" s="18">
        <v>2025</v>
      </c>
      <c r="B8" s="18" t="s">
        <v>91</v>
      </c>
      <c r="C8" s="19" t="s">
        <v>100</v>
      </c>
      <c r="D8" s="19" t="s">
        <v>101</v>
      </c>
      <c r="F8" s="250" t="s">
        <v>102</v>
      </c>
      <c r="G8" s="279">
        <v>11</v>
      </c>
    </row>
    <row r="9" spans="1:22" ht="15.75" customHeight="1">
      <c r="A9" s="18">
        <v>2025</v>
      </c>
      <c r="B9" s="18" t="s">
        <v>102</v>
      </c>
      <c r="C9" s="19" t="s">
        <v>103</v>
      </c>
      <c r="D9" s="19" t="s">
        <v>104</v>
      </c>
      <c r="F9" s="250" t="s">
        <v>105</v>
      </c>
      <c r="G9" s="279">
        <v>26</v>
      </c>
    </row>
    <row r="10" spans="1:22" ht="15.75" customHeight="1">
      <c r="A10" s="18">
        <v>2025</v>
      </c>
      <c r="B10" s="18" t="s">
        <v>102</v>
      </c>
      <c r="C10" s="19" t="s">
        <v>106</v>
      </c>
      <c r="D10" s="19" t="s">
        <v>107</v>
      </c>
      <c r="F10" s="250" t="s">
        <v>108</v>
      </c>
      <c r="G10" s="279">
        <v>4</v>
      </c>
    </row>
    <row r="11" spans="1:22" ht="15.75" customHeight="1">
      <c r="A11" s="18">
        <v>2025</v>
      </c>
      <c r="B11" s="18" t="s">
        <v>102</v>
      </c>
      <c r="C11" s="19" t="s">
        <v>109</v>
      </c>
      <c r="D11" s="19" t="s">
        <v>110</v>
      </c>
      <c r="F11" s="250" t="s">
        <v>111</v>
      </c>
      <c r="G11" s="279">
        <v>1</v>
      </c>
    </row>
    <row r="12" spans="1:22" ht="15.75" customHeight="1">
      <c r="A12" s="18">
        <v>2025</v>
      </c>
      <c r="B12" s="18" t="s">
        <v>102</v>
      </c>
      <c r="C12" s="19" t="s">
        <v>112</v>
      </c>
      <c r="D12" s="19" t="s">
        <v>113</v>
      </c>
      <c r="F12" s="251" t="s">
        <v>2943</v>
      </c>
      <c r="G12" s="280">
        <v>90</v>
      </c>
    </row>
    <row r="13" spans="1:22" ht="15.75" customHeight="1">
      <c r="A13" s="18">
        <v>2025</v>
      </c>
      <c r="B13" s="18" t="s">
        <v>102</v>
      </c>
      <c r="C13" s="19" t="s">
        <v>114</v>
      </c>
      <c r="D13" s="19" t="s">
        <v>115</v>
      </c>
    </row>
    <row r="14" spans="1:22" ht="15.75" customHeight="1">
      <c r="A14" s="18">
        <v>2025</v>
      </c>
      <c r="B14" s="18" t="s">
        <v>102</v>
      </c>
      <c r="C14" s="19" t="s">
        <v>116</v>
      </c>
      <c r="D14" s="19" t="s">
        <v>117</v>
      </c>
    </row>
    <row r="15" spans="1:22" ht="15.75" customHeight="1">
      <c r="A15" s="18">
        <v>2025</v>
      </c>
      <c r="B15" s="18" t="s">
        <v>102</v>
      </c>
      <c r="C15" s="19" t="s">
        <v>118</v>
      </c>
      <c r="D15" s="19" t="s">
        <v>119</v>
      </c>
      <c r="F15" s="2">
        <v>2024</v>
      </c>
      <c r="G15" s="2">
        <v>33</v>
      </c>
    </row>
    <row r="16" spans="1:22" ht="15.75" customHeight="1">
      <c r="A16" s="18">
        <v>2025</v>
      </c>
      <c r="B16" s="18" t="s">
        <v>102</v>
      </c>
      <c r="C16" s="18" t="s">
        <v>120</v>
      </c>
      <c r="D16" s="19" t="s">
        <v>121</v>
      </c>
    </row>
    <row r="17" spans="1:4" ht="15.75" customHeight="1">
      <c r="A17" s="18">
        <v>2025</v>
      </c>
      <c r="B17" s="18" t="s">
        <v>102</v>
      </c>
      <c r="C17" s="19" t="s">
        <v>122</v>
      </c>
      <c r="D17" s="19" t="s">
        <v>123</v>
      </c>
    </row>
    <row r="18" spans="1:4" ht="15.75" customHeight="1">
      <c r="A18" s="18">
        <v>2025</v>
      </c>
      <c r="B18" s="18" t="s">
        <v>102</v>
      </c>
      <c r="C18" s="19" t="s">
        <v>124</v>
      </c>
      <c r="D18" s="19" t="s">
        <v>123</v>
      </c>
    </row>
    <row r="19" spans="1:4" ht="15.75" customHeight="1">
      <c r="A19" s="18">
        <v>2025</v>
      </c>
      <c r="B19" s="18" t="s">
        <v>102</v>
      </c>
      <c r="C19" s="19" t="s">
        <v>125</v>
      </c>
      <c r="D19" s="19" t="s">
        <v>123</v>
      </c>
    </row>
    <row r="20" spans="1:4" ht="15.75" customHeight="1">
      <c r="A20" s="18">
        <v>2025</v>
      </c>
      <c r="B20" s="18" t="s">
        <v>96</v>
      </c>
      <c r="C20" s="19" t="s">
        <v>126</v>
      </c>
      <c r="D20" s="19" t="s">
        <v>127</v>
      </c>
    </row>
    <row r="21" spans="1:4" ht="15.75" customHeight="1">
      <c r="A21" s="18">
        <v>2025</v>
      </c>
      <c r="B21" s="18" t="s">
        <v>96</v>
      </c>
      <c r="C21" s="19" t="s">
        <v>128</v>
      </c>
      <c r="D21" s="19" t="s">
        <v>129</v>
      </c>
    </row>
    <row r="22" spans="1:4" ht="15.75" customHeight="1">
      <c r="A22" s="18">
        <v>2025</v>
      </c>
      <c r="B22" s="18" t="s">
        <v>96</v>
      </c>
      <c r="C22" s="19" t="s">
        <v>130</v>
      </c>
      <c r="D22" s="19" t="s">
        <v>131</v>
      </c>
    </row>
    <row r="23" spans="1:4" ht="15.75" customHeight="1">
      <c r="A23" s="18">
        <v>2025</v>
      </c>
      <c r="B23" s="18" t="s">
        <v>96</v>
      </c>
      <c r="C23" s="19" t="s">
        <v>132</v>
      </c>
      <c r="D23" s="19" t="s">
        <v>133</v>
      </c>
    </row>
    <row r="24" spans="1:4" ht="15.75" customHeight="1">
      <c r="A24" s="18">
        <v>2025</v>
      </c>
      <c r="B24" s="18" t="s">
        <v>96</v>
      </c>
      <c r="C24" s="19" t="s">
        <v>134</v>
      </c>
      <c r="D24" s="19" t="s">
        <v>135</v>
      </c>
    </row>
    <row r="25" spans="1:4" ht="15.75" customHeight="1">
      <c r="A25" s="18">
        <v>2025</v>
      </c>
      <c r="B25" s="18" t="s">
        <v>96</v>
      </c>
      <c r="C25" s="19" t="s">
        <v>136</v>
      </c>
      <c r="D25" s="19" t="s">
        <v>137</v>
      </c>
    </row>
    <row r="26" spans="1:4" ht="15.75" customHeight="1">
      <c r="A26" s="18">
        <v>2025</v>
      </c>
      <c r="B26" s="18" t="s">
        <v>96</v>
      </c>
      <c r="C26" s="19" t="s">
        <v>138</v>
      </c>
      <c r="D26" s="19" t="s">
        <v>139</v>
      </c>
    </row>
    <row r="27" spans="1:4" ht="15.75" customHeight="1">
      <c r="A27" s="18">
        <v>2025</v>
      </c>
      <c r="B27" s="18" t="s">
        <v>96</v>
      </c>
      <c r="C27" s="19" t="s">
        <v>140</v>
      </c>
      <c r="D27" s="19" t="s">
        <v>141</v>
      </c>
    </row>
    <row r="28" spans="1:4" ht="15.75" customHeight="1">
      <c r="A28" s="18">
        <v>2025</v>
      </c>
      <c r="B28" s="18" t="s">
        <v>96</v>
      </c>
      <c r="C28" s="19" t="s">
        <v>142</v>
      </c>
      <c r="D28" s="19" t="s">
        <v>143</v>
      </c>
    </row>
    <row r="29" spans="1:4" ht="15.75" customHeight="1">
      <c r="A29" s="18">
        <v>2025</v>
      </c>
      <c r="B29" s="18" t="s">
        <v>96</v>
      </c>
      <c r="C29" s="19" t="s">
        <v>144</v>
      </c>
      <c r="D29" s="19" t="s">
        <v>145</v>
      </c>
    </row>
    <row r="30" spans="1:4" ht="15.75" customHeight="1">
      <c r="A30" s="18">
        <v>2025</v>
      </c>
      <c r="B30" s="18" t="s">
        <v>96</v>
      </c>
      <c r="C30" s="19" t="s">
        <v>146</v>
      </c>
      <c r="D30" s="19" t="s">
        <v>147</v>
      </c>
    </row>
    <row r="31" spans="1:4" ht="15.75" customHeight="1">
      <c r="A31" s="18">
        <v>2025</v>
      </c>
      <c r="B31" s="18" t="s">
        <v>96</v>
      </c>
      <c r="C31" s="19" t="s">
        <v>148</v>
      </c>
      <c r="D31" s="19" t="s">
        <v>149</v>
      </c>
    </row>
    <row r="32" spans="1:4" ht="15.75" customHeight="1">
      <c r="A32" s="18">
        <v>2025</v>
      </c>
      <c r="B32" s="18" t="s">
        <v>96</v>
      </c>
      <c r="C32" s="19" t="s">
        <v>150</v>
      </c>
      <c r="D32" s="19" t="s">
        <v>151</v>
      </c>
    </row>
    <row r="33" spans="1:4" ht="15.75" customHeight="1">
      <c r="A33" s="18">
        <v>2025</v>
      </c>
      <c r="B33" s="18" t="s">
        <v>96</v>
      </c>
      <c r="C33" s="19" t="s">
        <v>152</v>
      </c>
      <c r="D33" s="19" t="s">
        <v>153</v>
      </c>
    </row>
    <row r="34" spans="1:4" ht="15.75" customHeight="1">
      <c r="A34" s="18">
        <v>2025</v>
      </c>
      <c r="B34" s="18" t="s">
        <v>96</v>
      </c>
      <c r="C34" s="19" t="s">
        <v>154</v>
      </c>
      <c r="D34" s="19" t="s">
        <v>123</v>
      </c>
    </row>
    <row r="35" spans="1:4" ht="15.75" customHeight="1">
      <c r="A35" s="18">
        <v>2025</v>
      </c>
      <c r="B35" s="18" t="s">
        <v>96</v>
      </c>
      <c r="C35" s="19" t="s">
        <v>155</v>
      </c>
      <c r="D35" s="19" t="s">
        <v>123</v>
      </c>
    </row>
    <row r="36" spans="1:4" ht="15.75" customHeight="1">
      <c r="A36" s="18">
        <v>2025</v>
      </c>
      <c r="B36" s="18" t="s">
        <v>96</v>
      </c>
      <c r="C36" s="19" t="s">
        <v>156</v>
      </c>
      <c r="D36" s="19" t="s">
        <v>123</v>
      </c>
    </row>
    <row r="37" spans="1:4" ht="15.75" customHeight="1">
      <c r="A37" s="20">
        <v>2025</v>
      </c>
      <c r="B37" s="21" t="s">
        <v>91</v>
      </c>
      <c r="C37" s="21" t="s">
        <v>157</v>
      </c>
      <c r="D37" s="22" t="s">
        <v>128</v>
      </c>
    </row>
    <row r="38" spans="1:4" ht="15.75" customHeight="1">
      <c r="A38" s="20">
        <v>2025</v>
      </c>
      <c r="B38" s="21" t="s">
        <v>105</v>
      </c>
      <c r="C38" s="22" t="s">
        <v>158</v>
      </c>
      <c r="D38" s="22" t="s">
        <v>159</v>
      </c>
    </row>
    <row r="39" spans="1:4" ht="15.75" customHeight="1">
      <c r="A39" s="20">
        <v>2025</v>
      </c>
      <c r="B39" s="21" t="s">
        <v>91</v>
      </c>
      <c r="C39" s="22" t="s">
        <v>146</v>
      </c>
      <c r="D39" s="22" t="s">
        <v>160</v>
      </c>
    </row>
    <row r="40" spans="1:4" ht="15.75" customHeight="1">
      <c r="A40" s="20">
        <v>2025</v>
      </c>
      <c r="B40" s="21" t="s">
        <v>96</v>
      </c>
      <c r="C40" s="22" t="s">
        <v>161</v>
      </c>
      <c r="D40" s="22" t="s">
        <v>162</v>
      </c>
    </row>
    <row r="41" spans="1:4" ht="15.75" customHeight="1">
      <c r="A41" s="20">
        <v>2025</v>
      </c>
      <c r="B41" s="21" t="s">
        <v>96</v>
      </c>
      <c r="C41" s="22" t="s">
        <v>163</v>
      </c>
      <c r="D41" s="22" t="s">
        <v>164</v>
      </c>
    </row>
    <row r="42" spans="1:4" ht="15.75" customHeight="1">
      <c r="A42" s="20">
        <v>2025</v>
      </c>
      <c r="B42" s="21" t="s">
        <v>96</v>
      </c>
      <c r="C42" s="22" t="s">
        <v>165</v>
      </c>
      <c r="D42" s="22" t="s">
        <v>166</v>
      </c>
    </row>
    <row r="43" spans="1:4" ht="15.75" customHeight="1">
      <c r="A43" s="20">
        <v>2025</v>
      </c>
      <c r="B43" s="21" t="s">
        <v>96</v>
      </c>
      <c r="C43" s="22" t="s">
        <v>167</v>
      </c>
      <c r="D43" s="22" t="s">
        <v>123</v>
      </c>
    </row>
    <row r="44" spans="1:4" ht="15.75" customHeight="1">
      <c r="A44" s="20">
        <v>2025</v>
      </c>
      <c r="B44" s="21" t="s">
        <v>111</v>
      </c>
      <c r="C44" s="22" t="s">
        <v>114</v>
      </c>
      <c r="D44" s="22" t="s">
        <v>168</v>
      </c>
    </row>
    <row r="45" spans="1:4" ht="15.75" customHeight="1">
      <c r="A45" s="20">
        <v>2025</v>
      </c>
      <c r="B45" s="23" t="s">
        <v>105</v>
      </c>
      <c r="C45" s="22" t="s">
        <v>169</v>
      </c>
      <c r="D45" s="22" t="s">
        <v>170</v>
      </c>
    </row>
    <row r="46" spans="1:4" ht="15.75" customHeight="1">
      <c r="A46" s="20">
        <v>2025</v>
      </c>
      <c r="B46" s="21" t="s">
        <v>105</v>
      </c>
      <c r="C46" s="22" t="s">
        <v>171</v>
      </c>
      <c r="D46" s="22" t="s">
        <v>172</v>
      </c>
    </row>
    <row r="47" spans="1:4" ht="15.75" customHeight="1">
      <c r="A47" s="20">
        <v>2025</v>
      </c>
      <c r="B47" s="21" t="s">
        <v>105</v>
      </c>
      <c r="C47" s="22" t="s">
        <v>173</v>
      </c>
      <c r="D47" s="22" t="s">
        <v>174</v>
      </c>
    </row>
    <row r="48" spans="1:4" ht="15.75" customHeight="1">
      <c r="A48" s="20">
        <v>2025</v>
      </c>
      <c r="B48" s="21" t="s">
        <v>96</v>
      </c>
      <c r="C48" s="22" t="s">
        <v>175</v>
      </c>
      <c r="D48" s="22" t="s">
        <v>176</v>
      </c>
    </row>
    <row r="49" spans="1:5" ht="15.75" customHeight="1">
      <c r="A49" s="20">
        <v>2025</v>
      </c>
      <c r="B49" s="21" t="s">
        <v>105</v>
      </c>
      <c r="C49" s="22" t="s">
        <v>177</v>
      </c>
      <c r="D49" s="22" t="s">
        <v>178</v>
      </c>
    </row>
    <row r="50" spans="1:5" ht="15.75" customHeight="1">
      <c r="A50" s="20">
        <v>2025</v>
      </c>
      <c r="B50" s="21" t="s">
        <v>96</v>
      </c>
      <c r="C50" s="22" t="s">
        <v>179</v>
      </c>
      <c r="D50" s="22" t="s">
        <v>180</v>
      </c>
    </row>
    <row r="51" spans="1:5" ht="15.75" customHeight="1">
      <c r="A51" s="20">
        <v>2025</v>
      </c>
      <c r="B51" s="21" t="s">
        <v>105</v>
      </c>
      <c r="C51" s="22" t="s">
        <v>181</v>
      </c>
      <c r="D51" s="22" t="s">
        <v>182</v>
      </c>
    </row>
    <row r="52" spans="1:5" ht="15.75" customHeight="1">
      <c r="A52" s="20">
        <v>2025</v>
      </c>
      <c r="B52" s="21" t="s">
        <v>105</v>
      </c>
      <c r="C52" s="22" t="s">
        <v>183</v>
      </c>
      <c r="D52" s="22" t="s">
        <v>184</v>
      </c>
    </row>
    <row r="53" spans="1:5" ht="15.75" customHeight="1">
      <c r="A53" s="20">
        <v>2025</v>
      </c>
      <c r="B53" s="21" t="s">
        <v>105</v>
      </c>
      <c r="C53" s="22" t="s">
        <v>185</v>
      </c>
      <c r="D53" s="22" t="s">
        <v>186</v>
      </c>
    </row>
    <row r="54" spans="1:5" ht="15.75" customHeight="1">
      <c r="A54" s="20">
        <v>2025</v>
      </c>
      <c r="B54" s="21" t="s">
        <v>91</v>
      </c>
      <c r="C54" s="22" t="s">
        <v>187</v>
      </c>
      <c r="D54" s="22" t="s">
        <v>188</v>
      </c>
    </row>
    <row r="55" spans="1:5" ht="15.75" customHeight="1">
      <c r="A55" s="20">
        <v>2025</v>
      </c>
      <c r="B55" s="21" t="s">
        <v>108</v>
      </c>
      <c r="C55" s="22" t="s">
        <v>189</v>
      </c>
      <c r="D55" s="22" t="s">
        <v>190</v>
      </c>
    </row>
    <row r="56" spans="1:5" ht="15.75" customHeight="1">
      <c r="A56" s="20">
        <v>2025</v>
      </c>
      <c r="B56" s="21" t="s">
        <v>105</v>
      </c>
      <c r="C56" s="22" t="s">
        <v>191</v>
      </c>
      <c r="D56" s="22" t="s">
        <v>192</v>
      </c>
    </row>
    <row r="57" spans="1:5" ht="15.75" customHeight="1">
      <c r="A57" s="20">
        <v>2025</v>
      </c>
      <c r="B57" s="21" t="s">
        <v>91</v>
      </c>
      <c r="C57" s="22" t="s">
        <v>193</v>
      </c>
      <c r="D57" s="22" t="s">
        <v>194</v>
      </c>
    </row>
    <row r="58" spans="1:5" ht="15.75" customHeight="1">
      <c r="A58" s="20">
        <v>2025</v>
      </c>
      <c r="B58" s="21" t="s">
        <v>96</v>
      </c>
      <c r="C58" s="22" t="s">
        <v>195</v>
      </c>
      <c r="D58" s="22" t="s">
        <v>196</v>
      </c>
    </row>
    <row r="59" spans="1:5" ht="15.75" customHeight="1">
      <c r="A59" s="20">
        <v>2025</v>
      </c>
      <c r="B59" s="21" t="s">
        <v>91</v>
      </c>
      <c r="C59" s="22" t="s">
        <v>197</v>
      </c>
      <c r="D59" s="22" t="s">
        <v>198</v>
      </c>
      <c r="E59" s="24"/>
    </row>
    <row r="60" spans="1:5" ht="15.75" customHeight="1">
      <c r="A60" s="20">
        <v>2025</v>
      </c>
      <c r="B60" s="21" t="s">
        <v>108</v>
      </c>
      <c r="C60" s="22" t="s">
        <v>199</v>
      </c>
      <c r="D60" s="22" t="s">
        <v>198</v>
      </c>
      <c r="E60" s="24"/>
    </row>
    <row r="61" spans="1:5" ht="15.75" customHeight="1">
      <c r="A61" s="20">
        <v>2025</v>
      </c>
      <c r="B61" s="21" t="s">
        <v>105</v>
      </c>
      <c r="C61" s="22" t="s">
        <v>200</v>
      </c>
      <c r="D61" s="22" t="s">
        <v>201</v>
      </c>
      <c r="E61" s="24"/>
    </row>
    <row r="62" spans="1:5" ht="15.75" customHeight="1">
      <c r="A62" s="20">
        <v>2025</v>
      </c>
      <c r="B62" s="21" t="s">
        <v>105</v>
      </c>
      <c r="C62" s="22" t="s">
        <v>202</v>
      </c>
      <c r="D62" s="22" t="s">
        <v>203</v>
      </c>
      <c r="E62" s="24"/>
    </row>
    <row r="63" spans="1:5" ht="15.75" customHeight="1">
      <c r="A63" s="20">
        <v>2025</v>
      </c>
      <c r="B63" s="21" t="s">
        <v>105</v>
      </c>
      <c r="C63" s="22" t="s">
        <v>204</v>
      </c>
      <c r="D63" s="22" t="s">
        <v>205</v>
      </c>
      <c r="E63" s="24"/>
    </row>
    <row r="64" spans="1:5" ht="15.75" customHeight="1">
      <c r="A64" s="20">
        <v>2025</v>
      </c>
      <c r="B64" s="21" t="s">
        <v>105</v>
      </c>
      <c r="C64" s="21" t="s">
        <v>206</v>
      </c>
      <c r="D64" s="22" t="s">
        <v>207</v>
      </c>
      <c r="E64" s="24"/>
    </row>
    <row r="65" spans="1:5" ht="15.75" customHeight="1">
      <c r="A65" s="20">
        <v>2025</v>
      </c>
      <c r="B65" s="21" t="s">
        <v>91</v>
      </c>
      <c r="C65" s="22" t="s">
        <v>208</v>
      </c>
      <c r="D65" s="22" t="s">
        <v>209</v>
      </c>
      <c r="E65" s="24"/>
    </row>
    <row r="66" spans="1:5" ht="15.75" customHeight="1">
      <c r="A66" s="20">
        <v>2025</v>
      </c>
      <c r="B66" s="21" t="s">
        <v>105</v>
      </c>
      <c r="C66" s="22" t="s">
        <v>210</v>
      </c>
      <c r="D66" s="22" t="s">
        <v>211</v>
      </c>
      <c r="E66" s="24"/>
    </row>
    <row r="67" spans="1:5" ht="15.75" customHeight="1">
      <c r="A67" s="20">
        <v>2025</v>
      </c>
      <c r="B67" s="21" t="s">
        <v>108</v>
      </c>
      <c r="C67" s="22" t="s">
        <v>212</v>
      </c>
      <c r="D67" s="22" t="s">
        <v>213</v>
      </c>
      <c r="E67" s="24"/>
    </row>
    <row r="68" spans="1:5" ht="15.75" customHeight="1">
      <c r="A68" s="20">
        <v>2025</v>
      </c>
      <c r="B68" s="21" t="s">
        <v>105</v>
      </c>
      <c r="C68" s="22" t="s">
        <v>214</v>
      </c>
      <c r="D68" s="22" t="s">
        <v>215</v>
      </c>
      <c r="E68" s="24"/>
    </row>
    <row r="69" spans="1:5" ht="15.75" customHeight="1">
      <c r="A69" s="20">
        <v>2025</v>
      </c>
      <c r="B69" s="21" t="s">
        <v>105</v>
      </c>
      <c r="C69" s="22" t="s">
        <v>216</v>
      </c>
      <c r="D69" s="22" t="s">
        <v>217</v>
      </c>
      <c r="E69" s="24"/>
    </row>
    <row r="70" spans="1:5" ht="15.75" customHeight="1">
      <c r="A70" s="20">
        <v>2025</v>
      </c>
      <c r="B70" s="21" t="s">
        <v>99</v>
      </c>
      <c r="C70" s="22" t="s">
        <v>218</v>
      </c>
      <c r="D70" s="22" t="s">
        <v>219</v>
      </c>
      <c r="E70" s="24"/>
    </row>
    <row r="71" spans="1:5" ht="15.75" customHeight="1">
      <c r="A71" s="20">
        <v>2025</v>
      </c>
      <c r="B71" s="21" t="s">
        <v>96</v>
      </c>
      <c r="C71" s="22" t="s">
        <v>220</v>
      </c>
      <c r="D71" s="22" t="s">
        <v>221</v>
      </c>
      <c r="E71" s="24"/>
    </row>
    <row r="72" spans="1:5" ht="15.75" customHeight="1">
      <c r="A72" s="20">
        <v>2025</v>
      </c>
      <c r="B72" s="21" t="s">
        <v>91</v>
      </c>
      <c r="C72" s="22" t="s">
        <v>222</v>
      </c>
      <c r="D72" s="22" t="s">
        <v>223</v>
      </c>
      <c r="E72" s="24"/>
    </row>
    <row r="73" spans="1:5" ht="15.75" customHeight="1">
      <c r="A73" s="20">
        <v>2025</v>
      </c>
      <c r="B73" s="21" t="s">
        <v>91</v>
      </c>
      <c r="C73" s="22" t="s">
        <v>224</v>
      </c>
      <c r="D73" s="22" t="s">
        <v>225</v>
      </c>
      <c r="E73" s="24"/>
    </row>
    <row r="74" spans="1:5" ht="15.75" customHeight="1">
      <c r="A74" s="20">
        <v>2025</v>
      </c>
      <c r="B74" s="21" t="s">
        <v>105</v>
      </c>
      <c r="C74" s="22" t="s">
        <v>226</v>
      </c>
      <c r="D74" s="22" t="s">
        <v>227</v>
      </c>
      <c r="E74" s="24"/>
    </row>
    <row r="75" spans="1:5" ht="15.75" customHeight="1">
      <c r="A75" s="20">
        <v>2025</v>
      </c>
      <c r="B75" s="21" t="s">
        <v>105</v>
      </c>
      <c r="C75" s="22" t="s">
        <v>228</v>
      </c>
      <c r="D75" s="22" t="s">
        <v>229</v>
      </c>
      <c r="E75" s="24"/>
    </row>
    <row r="76" spans="1:5" ht="15.75" customHeight="1">
      <c r="A76" s="20">
        <v>2025</v>
      </c>
      <c r="B76" s="21" t="s">
        <v>108</v>
      </c>
      <c r="C76" s="22" t="s">
        <v>230</v>
      </c>
      <c r="D76" s="22" t="s">
        <v>231</v>
      </c>
      <c r="E76" s="24"/>
    </row>
    <row r="77" spans="1:5" ht="15.75" customHeight="1">
      <c r="A77" s="20">
        <v>2025</v>
      </c>
      <c r="B77" s="21" t="s">
        <v>105</v>
      </c>
      <c r="C77" s="22" t="s">
        <v>232</v>
      </c>
      <c r="D77" s="22" t="s">
        <v>233</v>
      </c>
      <c r="E77" s="24"/>
    </row>
    <row r="78" spans="1:5" ht="15.75" customHeight="1">
      <c r="A78" s="20">
        <v>2025</v>
      </c>
      <c r="B78" s="21" t="s">
        <v>91</v>
      </c>
      <c r="C78" s="25" t="s">
        <v>234</v>
      </c>
      <c r="D78" s="22" t="s">
        <v>235</v>
      </c>
      <c r="E78" s="24"/>
    </row>
    <row r="79" spans="1:5" ht="15.75" customHeight="1">
      <c r="A79" s="20">
        <v>2025</v>
      </c>
      <c r="B79" s="21" t="s">
        <v>105</v>
      </c>
      <c r="C79" s="22" t="s">
        <v>236</v>
      </c>
      <c r="D79" s="22" t="s">
        <v>237</v>
      </c>
      <c r="E79" s="24"/>
    </row>
    <row r="80" spans="1:5" ht="15.75" customHeight="1">
      <c r="A80" s="20">
        <v>2025</v>
      </c>
      <c r="B80" s="21" t="s">
        <v>105</v>
      </c>
      <c r="C80" s="22" t="s">
        <v>238</v>
      </c>
      <c r="D80" s="22" t="s">
        <v>239</v>
      </c>
      <c r="E80" s="24"/>
    </row>
    <row r="81" spans="1:5" ht="15.75" customHeight="1">
      <c r="A81" s="20">
        <v>2025</v>
      </c>
      <c r="B81" s="21" t="s">
        <v>96</v>
      </c>
      <c r="C81" s="22" t="s">
        <v>240</v>
      </c>
      <c r="D81" s="22" t="s">
        <v>241</v>
      </c>
      <c r="E81" s="24"/>
    </row>
    <row r="82" spans="1:5" ht="15.75" customHeight="1">
      <c r="A82" s="20">
        <v>2025</v>
      </c>
      <c r="B82" s="21" t="s">
        <v>91</v>
      </c>
      <c r="C82" s="22" t="s">
        <v>242</v>
      </c>
      <c r="D82" s="22" t="s">
        <v>243</v>
      </c>
      <c r="E82" s="24"/>
    </row>
    <row r="83" spans="1:5" ht="15.75" customHeight="1">
      <c r="A83" s="20">
        <v>2025</v>
      </c>
      <c r="B83" s="21" t="s">
        <v>91</v>
      </c>
      <c r="C83" s="22" t="s">
        <v>97</v>
      </c>
      <c r="D83" s="22" t="s">
        <v>244</v>
      </c>
      <c r="E83" s="24"/>
    </row>
    <row r="84" spans="1:5" ht="15.75" customHeight="1">
      <c r="A84" s="20">
        <v>2025</v>
      </c>
      <c r="B84" s="21" t="s">
        <v>91</v>
      </c>
      <c r="C84" s="22" t="s">
        <v>245</v>
      </c>
      <c r="D84" s="22" t="s">
        <v>246</v>
      </c>
      <c r="E84" s="24"/>
    </row>
    <row r="85" spans="1:5" ht="15.75" customHeight="1">
      <c r="A85" s="20">
        <v>2025</v>
      </c>
      <c r="B85" s="21" t="s">
        <v>96</v>
      </c>
      <c r="C85" s="21" t="s">
        <v>247</v>
      </c>
      <c r="D85" s="22" t="s">
        <v>248</v>
      </c>
      <c r="E85" s="24"/>
    </row>
    <row r="86" spans="1:5" ht="15.75" customHeight="1">
      <c r="A86" s="20">
        <v>2025</v>
      </c>
      <c r="B86" s="21" t="s">
        <v>105</v>
      </c>
      <c r="C86" s="22" t="s">
        <v>249</v>
      </c>
      <c r="D86" s="22" t="s">
        <v>250</v>
      </c>
      <c r="E86" s="24"/>
    </row>
    <row r="87" spans="1:5" ht="15.75" customHeight="1">
      <c r="A87" s="20">
        <v>2025</v>
      </c>
      <c r="B87" s="21" t="s">
        <v>96</v>
      </c>
      <c r="C87" s="22" t="s">
        <v>251</v>
      </c>
      <c r="D87" s="22" t="s">
        <v>250</v>
      </c>
      <c r="E87" s="24"/>
    </row>
    <row r="88" spans="1:5" ht="15.75" customHeight="1">
      <c r="A88" s="20">
        <v>2025</v>
      </c>
      <c r="B88" s="21" t="s">
        <v>99</v>
      </c>
      <c r="C88" s="22" t="s">
        <v>252</v>
      </c>
      <c r="D88" s="26" t="s">
        <v>253</v>
      </c>
      <c r="E88" s="24"/>
    </row>
    <row r="89" spans="1:5" ht="15.75" customHeight="1">
      <c r="A89" s="20">
        <v>2025</v>
      </c>
      <c r="B89" s="21" t="s">
        <v>105</v>
      </c>
      <c r="C89" s="27" t="s">
        <v>254</v>
      </c>
      <c r="D89" s="22" t="s">
        <v>255</v>
      </c>
      <c r="E89" s="24"/>
    </row>
    <row r="90" spans="1:5" ht="15.75" customHeight="1">
      <c r="A90" s="20">
        <v>2025</v>
      </c>
      <c r="B90" s="21" t="s">
        <v>105</v>
      </c>
      <c r="C90" s="25" t="s">
        <v>256</v>
      </c>
      <c r="D90" s="22" t="s">
        <v>257</v>
      </c>
      <c r="E90" s="24"/>
    </row>
    <row r="91" spans="1:5" ht="15.75" customHeight="1">
      <c r="A91" s="20">
        <v>2025</v>
      </c>
      <c r="B91" s="21" t="s">
        <v>105</v>
      </c>
      <c r="C91" s="22" t="s">
        <v>258</v>
      </c>
      <c r="D91" s="22" t="s">
        <v>259</v>
      </c>
      <c r="E91" s="24"/>
    </row>
    <row r="92" spans="1:5" ht="15.75" customHeight="1">
      <c r="A92" s="20">
        <v>2025</v>
      </c>
      <c r="B92" s="21" t="s">
        <v>105</v>
      </c>
      <c r="C92" s="22" t="s">
        <v>260</v>
      </c>
      <c r="D92" s="22" t="s">
        <v>261</v>
      </c>
      <c r="E92" s="24"/>
    </row>
    <row r="93" spans="1:5" ht="15.75" customHeight="1">
      <c r="A93" s="20">
        <v>2025</v>
      </c>
      <c r="B93" s="21" t="s">
        <v>96</v>
      </c>
      <c r="C93" s="22" t="s">
        <v>262</v>
      </c>
      <c r="D93" s="28" t="s">
        <v>263</v>
      </c>
      <c r="E93" s="24"/>
    </row>
    <row r="94" spans="1:5" ht="15.75" customHeight="1">
      <c r="A94" s="20">
        <v>2025</v>
      </c>
      <c r="B94" s="21" t="s">
        <v>96</v>
      </c>
      <c r="C94" s="22" t="s">
        <v>264</v>
      </c>
      <c r="D94" s="22" t="s">
        <v>265</v>
      </c>
    </row>
    <row r="95" spans="1:5" ht="15.75" customHeight="1"/>
    <row r="96" spans="1:5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printOptions horizontalCentered="1" gridLines="1"/>
  <pageMargins left="0.7" right="0.7" top="0.75" bottom="0.75" header="0" footer="0"/>
  <pageSetup paperSize="9" scale="94" fitToHeight="0" pageOrder="overThenDown" orientation="landscape" cellComments="atEnd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  <outlinePr summaryBelow="0" summaryRight="0"/>
    <pageSetUpPr fitToPage="1"/>
  </sheetPr>
  <dimension ref="A1:P998"/>
  <sheetViews>
    <sheetView workbookViewId="0">
      <selection activeCell="B6" sqref="B6"/>
    </sheetView>
  </sheetViews>
  <sheetFormatPr defaultColWidth="12.6328125" defaultRowHeight="15" customHeight="1"/>
  <cols>
    <col min="1" max="1" width="8" customWidth="1"/>
    <col min="2" max="2" width="13.7265625" customWidth="1"/>
    <col min="4" max="4" width="25.90625" customWidth="1"/>
    <col min="9" max="9" width="27.08984375" customWidth="1"/>
    <col min="10" max="10" width="9.453125" customWidth="1"/>
  </cols>
  <sheetData>
    <row r="1" spans="1:16" ht="15.75" customHeight="1">
      <c r="A1" s="16" t="s">
        <v>266</v>
      </c>
    </row>
    <row r="2" spans="1:16" ht="15.75" customHeight="1"/>
    <row r="3" spans="1:16" ht="15.75" customHeight="1">
      <c r="A3" s="29" t="s">
        <v>86</v>
      </c>
      <c r="B3" s="29" t="s">
        <v>267</v>
      </c>
      <c r="C3" s="29" t="s">
        <v>268</v>
      </c>
      <c r="D3" s="3" t="s">
        <v>269</v>
      </c>
      <c r="E3" s="3" t="s">
        <v>82</v>
      </c>
      <c r="G3" s="244" t="s">
        <v>270</v>
      </c>
      <c r="H3" s="244" t="s">
        <v>269</v>
      </c>
      <c r="I3" s="245"/>
      <c r="J3" s="245"/>
      <c r="K3" s="245"/>
      <c r="L3" s="245"/>
      <c r="M3" s="245"/>
      <c r="N3" s="246"/>
    </row>
    <row r="4" spans="1:16" ht="15.75" customHeight="1">
      <c r="A4" s="30">
        <v>2025</v>
      </c>
      <c r="B4" s="31" t="s">
        <v>271</v>
      </c>
      <c r="C4" s="32" t="s">
        <v>272</v>
      </c>
      <c r="D4" s="32" t="s">
        <v>273</v>
      </c>
      <c r="E4" s="33">
        <v>3</v>
      </c>
      <c r="G4" s="244" t="s">
        <v>268</v>
      </c>
      <c r="H4" s="247" t="s">
        <v>273</v>
      </c>
      <c r="I4" s="248" t="s">
        <v>274</v>
      </c>
      <c r="J4" s="248" t="s">
        <v>275</v>
      </c>
      <c r="K4" s="248" t="s">
        <v>276</v>
      </c>
      <c r="L4" s="248" t="s">
        <v>277</v>
      </c>
      <c r="M4" s="248" t="s">
        <v>278</v>
      </c>
      <c r="N4" s="249" t="s">
        <v>2943</v>
      </c>
    </row>
    <row r="5" spans="1:16" ht="15.75" customHeight="1">
      <c r="A5" s="30">
        <v>2025</v>
      </c>
      <c r="B5" s="34" t="s">
        <v>271</v>
      </c>
      <c r="C5" s="35" t="s">
        <v>272</v>
      </c>
      <c r="D5" s="35" t="s">
        <v>276</v>
      </c>
      <c r="E5" s="36">
        <v>9</v>
      </c>
      <c r="G5" s="247" t="s">
        <v>272</v>
      </c>
      <c r="H5" s="281">
        <v>3</v>
      </c>
      <c r="I5" s="282">
        <v>0</v>
      </c>
      <c r="J5" s="282">
        <v>0</v>
      </c>
      <c r="K5" s="282">
        <v>9</v>
      </c>
      <c r="L5" s="282">
        <v>0</v>
      </c>
      <c r="M5" s="282">
        <v>0</v>
      </c>
      <c r="N5" s="278">
        <v>12</v>
      </c>
    </row>
    <row r="6" spans="1:16" ht="15.75" customHeight="1">
      <c r="A6" s="30">
        <v>2025</v>
      </c>
      <c r="B6" s="34" t="s">
        <v>271</v>
      </c>
      <c r="C6" s="35" t="s">
        <v>272</v>
      </c>
      <c r="D6" s="35" t="s">
        <v>277</v>
      </c>
      <c r="E6" s="36">
        <v>0</v>
      </c>
      <c r="G6" s="250" t="s">
        <v>279</v>
      </c>
      <c r="H6" s="283">
        <v>4</v>
      </c>
      <c r="I6" s="284">
        <v>0</v>
      </c>
      <c r="J6" s="284">
        <v>0</v>
      </c>
      <c r="K6" s="284">
        <v>2</v>
      </c>
      <c r="L6" s="284">
        <v>0</v>
      </c>
      <c r="M6" s="284">
        <v>0</v>
      </c>
      <c r="N6" s="279">
        <v>6</v>
      </c>
    </row>
    <row r="7" spans="1:16" ht="15.75" customHeight="1">
      <c r="A7" s="30">
        <v>2025</v>
      </c>
      <c r="B7" s="34" t="s">
        <v>271</v>
      </c>
      <c r="C7" s="35" t="s">
        <v>272</v>
      </c>
      <c r="D7" s="35" t="s">
        <v>278</v>
      </c>
      <c r="E7" s="36">
        <v>0</v>
      </c>
      <c r="G7" s="250" t="s">
        <v>280</v>
      </c>
      <c r="H7" s="283">
        <v>0</v>
      </c>
      <c r="I7" s="284">
        <v>0</v>
      </c>
      <c r="J7" s="284">
        <v>1</v>
      </c>
      <c r="K7" s="284">
        <v>1</v>
      </c>
      <c r="L7" s="284">
        <v>0</v>
      </c>
      <c r="M7" s="284">
        <v>0</v>
      </c>
      <c r="N7" s="279">
        <v>2</v>
      </c>
    </row>
    <row r="8" spans="1:16" ht="15.75" customHeight="1">
      <c r="A8" s="30">
        <v>2025</v>
      </c>
      <c r="B8" s="34" t="s">
        <v>271</v>
      </c>
      <c r="C8" s="35" t="s">
        <v>272</v>
      </c>
      <c r="D8" s="35" t="s">
        <v>274</v>
      </c>
      <c r="E8" s="36">
        <v>0</v>
      </c>
      <c r="G8" s="250" t="s">
        <v>281</v>
      </c>
      <c r="H8" s="283">
        <v>3</v>
      </c>
      <c r="I8" s="284">
        <v>0</v>
      </c>
      <c r="J8" s="284">
        <v>0</v>
      </c>
      <c r="K8" s="284">
        <v>17</v>
      </c>
      <c r="L8" s="284">
        <v>0</v>
      </c>
      <c r="M8" s="284">
        <v>0</v>
      </c>
      <c r="N8" s="279">
        <v>20</v>
      </c>
    </row>
    <row r="9" spans="1:16" ht="15.75" customHeight="1">
      <c r="A9" s="30">
        <v>2025</v>
      </c>
      <c r="B9" s="34" t="s">
        <v>271</v>
      </c>
      <c r="C9" s="35" t="s">
        <v>272</v>
      </c>
      <c r="D9" s="35" t="s">
        <v>275</v>
      </c>
      <c r="E9" s="36">
        <v>0</v>
      </c>
      <c r="G9" s="250" t="s">
        <v>282</v>
      </c>
      <c r="H9" s="283">
        <v>0</v>
      </c>
      <c r="I9" s="284">
        <v>0</v>
      </c>
      <c r="J9" s="284">
        <v>0</v>
      </c>
      <c r="K9" s="284">
        <v>0</v>
      </c>
      <c r="L9" s="284">
        <v>0</v>
      </c>
      <c r="M9" s="284">
        <v>0</v>
      </c>
      <c r="N9" s="279">
        <v>0</v>
      </c>
    </row>
    <row r="10" spans="1:16" ht="15.75" customHeight="1">
      <c r="A10" s="30">
        <v>2025</v>
      </c>
      <c r="B10" s="34" t="s">
        <v>283</v>
      </c>
      <c r="C10" s="35" t="s">
        <v>282</v>
      </c>
      <c r="D10" s="35" t="s">
        <v>273</v>
      </c>
      <c r="E10" s="36">
        <v>0</v>
      </c>
      <c r="G10" s="251" t="s">
        <v>2943</v>
      </c>
      <c r="H10" s="285">
        <v>10</v>
      </c>
      <c r="I10" s="286">
        <v>0</v>
      </c>
      <c r="J10" s="286">
        <v>1</v>
      </c>
      <c r="K10" s="286">
        <v>29</v>
      </c>
      <c r="L10" s="286">
        <v>0</v>
      </c>
      <c r="M10" s="286">
        <v>0</v>
      </c>
      <c r="N10" s="280">
        <v>40</v>
      </c>
    </row>
    <row r="11" spans="1:16" ht="15.75" customHeight="1">
      <c r="A11" s="30">
        <v>2025</v>
      </c>
      <c r="B11" s="34" t="s">
        <v>283</v>
      </c>
      <c r="C11" s="35" t="s">
        <v>282</v>
      </c>
      <c r="D11" s="35" t="s">
        <v>276</v>
      </c>
      <c r="E11" s="36">
        <v>0</v>
      </c>
      <c r="F11" s="37"/>
      <c r="G11" s="37">
        <v>2024</v>
      </c>
      <c r="H11" s="37">
        <v>10</v>
      </c>
      <c r="I11" s="37">
        <v>0</v>
      </c>
      <c r="J11" s="37">
        <v>1</v>
      </c>
      <c r="K11" s="37">
        <v>25</v>
      </c>
      <c r="L11" s="37">
        <v>0</v>
      </c>
      <c r="M11" s="37">
        <v>0</v>
      </c>
      <c r="N11" s="37">
        <v>36</v>
      </c>
      <c r="O11" s="37"/>
      <c r="P11" s="37"/>
    </row>
    <row r="12" spans="1:16" ht="15.75" customHeight="1">
      <c r="A12" s="30">
        <v>2025</v>
      </c>
      <c r="B12" s="34" t="s">
        <v>283</v>
      </c>
      <c r="C12" s="35" t="s">
        <v>282</v>
      </c>
      <c r="D12" s="35" t="s">
        <v>277</v>
      </c>
      <c r="E12" s="36">
        <v>0</v>
      </c>
    </row>
    <row r="13" spans="1:16" ht="15.75" customHeight="1">
      <c r="A13" s="30">
        <v>2025</v>
      </c>
      <c r="B13" s="34" t="s">
        <v>283</v>
      </c>
      <c r="C13" s="35" t="s">
        <v>282</v>
      </c>
      <c r="D13" s="35" t="s">
        <v>278</v>
      </c>
      <c r="E13" s="36">
        <v>0</v>
      </c>
    </row>
    <row r="14" spans="1:16" ht="15.75" customHeight="1">
      <c r="A14" s="30">
        <v>2025</v>
      </c>
      <c r="B14" s="34" t="s">
        <v>283</v>
      </c>
      <c r="C14" s="35" t="s">
        <v>282</v>
      </c>
      <c r="D14" s="35" t="s">
        <v>274</v>
      </c>
      <c r="E14" s="36">
        <v>0</v>
      </c>
    </row>
    <row r="15" spans="1:16" ht="15.75" customHeight="1">
      <c r="A15" s="30">
        <v>2025</v>
      </c>
      <c r="B15" s="34" t="s">
        <v>283</v>
      </c>
      <c r="C15" s="35" t="s">
        <v>282</v>
      </c>
      <c r="D15" s="35" t="s">
        <v>275</v>
      </c>
      <c r="E15" s="36">
        <v>0</v>
      </c>
    </row>
    <row r="16" spans="1:16" ht="15.75" customHeight="1">
      <c r="A16" s="30">
        <v>2025</v>
      </c>
      <c r="B16" s="34" t="s">
        <v>284</v>
      </c>
      <c r="C16" s="35" t="s">
        <v>281</v>
      </c>
      <c r="D16" s="35" t="s">
        <v>273</v>
      </c>
      <c r="E16" s="36">
        <v>3</v>
      </c>
    </row>
    <row r="17" spans="1:5" ht="15.75" customHeight="1">
      <c r="A17" s="30">
        <v>2025</v>
      </c>
      <c r="B17" s="34" t="s">
        <v>284</v>
      </c>
      <c r="C17" s="35" t="s">
        <v>281</v>
      </c>
      <c r="D17" s="35" t="s">
        <v>276</v>
      </c>
      <c r="E17" s="36">
        <v>17</v>
      </c>
    </row>
    <row r="18" spans="1:5" ht="15.75" customHeight="1">
      <c r="A18" s="30">
        <v>2025</v>
      </c>
      <c r="B18" s="34" t="s">
        <v>284</v>
      </c>
      <c r="C18" s="35" t="s">
        <v>281</v>
      </c>
      <c r="D18" s="35" t="s">
        <v>277</v>
      </c>
      <c r="E18" s="36">
        <v>0</v>
      </c>
    </row>
    <row r="19" spans="1:5" ht="15.75" customHeight="1">
      <c r="A19" s="30">
        <v>2025</v>
      </c>
      <c r="B19" s="34" t="s">
        <v>284</v>
      </c>
      <c r="C19" s="35" t="s">
        <v>281</v>
      </c>
      <c r="D19" s="35" t="s">
        <v>278</v>
      </c>
      <c r="E19" s="36">
        <v>0</v>
      </c>
    </row>
    <row r="20" spans="1:5" ht="15.75" customHeight="1">
      <c r="A20" s="30">
        <v>2025</v>
      </c>
      <c r="B20" s="34" t="s">
        <v>284</v>
      </c>
      <c r="C20" s="35" t="s">
        <v>281</v>
      </c>
      <c r="D20" s="35" t="s">
        <v>274</v>
      </c>
      <c r="E20" s="36">
        <v>0</v>
      </c>
    </row>
    <row r="21" spans="1:5" ht="15.75" customHeight="1">
      <c r="A21" s="30">
        <v>2025</v>
      </c>
      <c r="B21" s="34" t="s">
        <v>284</v>
      </c>
      <c r="C21" s="35" t="s">
        <v>281</v>
      </c>
      <c r="D21" s="35" t="s">
        <v>275</v>
      </c>
      <c r="E21" s="36">
        <v>0</v>
      </c>
    </row>
    <row r="22" spans="1:5" ht="15.75" customHeight="1">
      <c r="A22" s="30">
        <v>2025</v>
      </c>
      <c r="B22" s="34" t="s">
        <v>285</v>
      </c>
      <c r="C22" s="35" t="s">
        <v>279</v>
      </c>
      <c r="D22" s="35" t="s">
        <v>273</v>
      </c>
      <c r="E22" s="36">
        <v>4</v>
      </c>
    </row>
    <row r="23" spans="1:5" ht="15.75" customHeight="1">
      <c r="A23" s="30">
        <v>2025</v>
      </c>
      <c r="B23" s="34" t="s">
        <v>285</v>
      </c>
      <c r="C23" s="35" t="s">
        <v>279</v>
      </c>
      <c r="D23" s="35" t="s">
        <v>276</v>
      </c>
      <c r="E23" s="36">
        <v>2</v>
      </c>
    </row>
    <row r="24" spans="1:5" ht="15.75" customHeight="1">
      <c r="A24" s="30">
        <v>2025</v>
      </c>
      <c r="B24" s="34" t="s">
        <v>285</v>
      </c>
      <c r="C24" s="35" t="s">
        <v>279</v>
      </c>
      <c r="D24" s="35" t="s">
        <v>277</v>
      </c>
      <c r="E24" s="36">
        <v>0</v>
      </c>
    </row>
    <row r="25" spans="1:5" ht="15.75" customHeight="1">
      <c r="A25" s="30">
        <v>2025</v>
      </c>
      <c r="B25" s="34" t="s">
        <v>285</v>
      </c>
      <c r="C25" s="35" t="s">
        <v>279</v>
      </c>
      <c r="D25" s="35" t="s">
        <v>278</v>
      </c>
      <c r="E25" s="36">
        <v>0</v>
      </c>
    </row>
    <row r="26" spans="1:5" ht="15.75" customHeight="1">
      <c r="A26" s="30">
        <v>2025</v>
      </c>
      <c r="B26" s="34" t="s">
        <v>285</v>
      </c>
      <c r="C26" s="35" t="s">
        <v>279</v>
      </c>
      <c r="D26" s="35" t="s">
        <v>274</v>
      </c>
      <c r="E26" s="36">
        <v>0</v>
      </c>
    </row>
    <row r="27" spans="1:5" ht="15.75" customHeight="1">
      <c r="A27" s="30">
        <v>2025</v>
      </c>
      <c r="B27" s="34" t="s">
        <v>285</v>
      </c>
      <c r="C27" s="35" t="s">
        <v>279</v>
      </c>
      <c r="D27" s="35" t="s">
        <v>275</v>
      </c>
      <c r="E27" s="36">
        <v>0</v>
      </c>
    </row>
    <row r="28" spans="1:5" ht="15.75" customHeight="1">
      <c r="A28" s="30">
        <v>2025</v>
      </c>
      <c r="B28" s="34" t="s">
        <v>286</v>
      </c>
      <c r="C28" s="35" t="s">
        <v>280</v>
      </c>
      <c r="D28" s="35" t="s">
        <v>273</v>
      </c>
      <c r="E28" s="36">
        <v>0</v>
      </c>
    </row>
    <row r="29" spans="1:5" ht="15.75" customHeight="1">
      <c r="A29" s="30">
        <v>2025</v>
      </c>
      <c r="B29" s="34" t="s">
        <v>286</v>
      </c>
      <c r="C29" s="35" t="s">
        <v>280</v>
      </c>
      <c r="D29" s="35" t="s">
        <v>276</v>
      </c>
      <c r="E29" s="36">
        <v>1</v>
      </c>
    </row>
    <row r="30" spans="1:5" ht="15.75" customHeight="1">
      <c r="A30" s="30">
        <v>2025</v>
      </c>
      <c r="B30" s="34" t="s">
        <v>286</v>
      </c>
      <c r="C30" s="35" t="s">
        <v>280</v>
      </c>
      <c r="D30" s="35" t="s">
        <v>277</v>
      </c>
      <c r="E30" s="36">
        <v>0</v>
      </c>
    </row>
    <row r="31" spans="1:5" ht="15.75" customHeight="1">
      <c r="A31" s="30">
        <v>2025</v>
      </c>
      <c r="B31" s="34" t="s">
        <v>286</v>
      </c>
      <c r="C31" s="35" t="s">
        <v>280</v>
      </c>
      <c r="D31" s="35" t="s">
        <v>278</v>
      </c>
      <c r="E31" s="36">
        <v>0</v>
      </c>
    </row>
    <row r="32" spans="1:5" ht="15.75" customHeight="1">
      <c r="A32" s="30">
        <v>2025</v>
      </c>
      <c r="B32" s="34" t="s">
        <v>286</v>
      </c>
      <c r="C32" s="35" t="s">
        <v>280</v>
      </c>
      <c r="D32" s="35" t="s">
        <v>274</v>
      </c>
      <c r="E32" s="36">
        <v>0</v>
      </c>
    </row>
    <row r="33" spans="1:5" ht="15.75" customHeight="1">
      <c r="A33" s="30">
        <v>2025</v>
      </c>
      <c r="B33" s="34" t="s">
        <v>286</v>
      </c>
      <c r="C33" s="35" t="s">
        <v>280</v>
      </c>
      <c r="D33" s="35" t="s">
        <v>275</v>
      </c>
      <c r="E33" s="36">
        <v>1</v>
      </c>
    </row>
    <row r="34" spans="1:5" ht="15.75" customHeight="1"/>
    <row r="35" spans="1:5" ht="15.75" customHeight="1"/>
    <row r="36" spans="1:5" ht="15.75" customHeight="1"/>
    <row r="37" spans="1:5" ht="15.75" customHeight="1"/>
    <row r="38" spans="1:5" ht="15.75" customHeight="1"/>
    <row r="39" spans="1:5" ht="15.75" customHeight="1"/>
    <row r="40" spans="1:5" ht="15.75" customHeight="1"/>
    <row r="41" spans="1:5" ht="15.75" customHeight="1"/>
    <row r="42" spans="1:5" ht="15.75" customHeight="1"/>
    <row r="43" spans="1:5" ht="15.75" customHeight="1"/>
    <row r="44" spans="1:5" ht="15.75" customHeight="1"/>
    <row r="45" spans="1:5" ht="15.75" customHeight="1"/>
    <row r="46" spans="1:5" ht="15.75" customHeight="1"/>
    <row r="47" spans="1:5" ht="15.75" customHeight="1"/>
    <row r="48" spans="1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 horizontalCentered="1" gridLines="1"/>
  <pageMargins left="0.7" right="0.7" top="0.75" bottom="0.75" header="0" footer="0"/>
  <pageSetup paperSize="9" fitToHeight="0" pageOrder="overThenDown" orientation="landscape" cellComments="atEnd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  <outlinePr summaryBelow="0" summaryRight="0"/>
    <pageSetUpPr fitToPage="1"/>
  </sheetPr>
  <dimension ref="A1:S1001"/>
  <sheetViews>
    <sheetView view="pageBreakPreview" zoomScale="60" zoomScaleNormal="100" workbookViewId="0"/>
  </sheetViews>
  <sheetFormatPr defaultColWidth="12.6328125" defaultRowHeight="15" customHeight="1"/>
  <cols>
    <col min="1" max="1" width="8.90625" customWidth="1"/>
    <col min="3" max="3" width="11.26953125" customWidth="1"/>
    <col min="6" max="6" width="13.36328125" customWidth="1"/>
    <col min="7" max="7" width="22.453125" customWidth="1"/>
    <col min="8" max="8" width="8.90625" customWidth="1"/>
    <col min="9" max="9" width="45.7265625" customWidth="1"/>
    <col min="10" max="10" width="16.08984375" customWidth="1"/>
    <col min="11" max="11" width="14.36328125" customWidth="1"/>
    <col min="12" max="13" width="23.453125" customWidth="1"/>
    <col min="14" max="15" width="7.36328125" customWidth="1"/>
    <col min="16" max="16" width="10.7265625" customWidth="1"/>
    <col min="17" max="17" width="13.7265625" customWidth="1"/>
    <col min="18" max="19" width="23.453125" customWidth="1"/>
  </cols>
  <sheetData>
    <row r="1" spans="1:19" ht="15.75" customHeight="1">
      <c r="A1" s="38" t="s">
        <v>287</v>
      </c>
    </row>
    <row r="2" spans="1:19" ht="15.75" customHeight="1">
      <c r="A2" s="39" t="s">
        <v>288</v>
      </c>
    </row>
    <row r="3" spans="1:19" ht="15.75" customHeight="1">
      <c r="A3" s="40"/>
    </row>
    <row r="4" spans="1:19" ht="15.75" customHeight="1">
      <c r="A4" s="41" t="s">
        <v>86</v>
      </c>
      <c r="B4" s="41" t="s">
        <v>267</v>
      </c>
      <c r="C4" s="41" t="s">
        <v>268</v>
      </c>
      <c r="D4" s="41" t="s">
        <v>289</v>
      </c>
      <c r="E4" s="41" t="s">
        <v>290</v>
      </c>
      <c r="F4" s="41" t="s">
        <v>269</v>
      </c>
      <c r="G4" s="41" t="s">
        <v>291</v>
      </c>
      <c r="H4" s="41" t="s">
        <v>292</v>
      </c>
      <c r="I4" s="42" t="s">
        <v>89</v>
      </c>
      <c r="J4" s="42" t="s">
        <v>293</v>
      </c>
      <c r="K4" s="42" t="s">
        <v>294</v>
      </c>
      <c r="L4" s="43"/>
      <c r="M4" s="244" t="s">
        <v>295</v>
      </c>
      <c r="N4" s="244" t="s">
        <v>292</v>
      </c>
      <c r="O4" s="245"/>
      <c r="P4" s="245"/>
      <c r="Q4" s="246"/>
      <c r="R4" s="43"/>
      <c r="S4" s="43"/>
    </row>
    <row r="5" spans="1:19" ht="12.5">
      <c r="A5" s="44">
        <v>2025</v>
      </c>
      <c r="B5" s="45" t="s">
        <v>271</v>
      </c>
      <c r="C5" s="45" t="s">
        <v>272</v>
      </c>
      <c r="D5" s="45" t="s">
        <v>296</v>
      </c>
      <c r="E5" s="45" t="s">
        <v>297</v>
      </c>
      <c r="F5" s="45" t="s">
        <v>276</v>
      </c>
      <c r="G5" s="46" t="s">
        <v>298</v>
      </c>
      <c r="H5" s="46" t="s">
        <v>299</v>
      </c>
      <c r="I5" s="46" t="s">
        <v>300</v>
      </c>
      <c r="J5" s="46" t="s">
        <v>301</v>
      </c>
      <c r="K5" s="47" t="s">
        <v>302</v>
      </c>
      <c r="L5" s="48"/>
      <c r="M5" s="244" t="s">
        <v>268</v>
      </c>
      <c r="N5" s="247" t="s">
        <v>303</v>
      </c>
      <c r="O5" s="248" t="s">
        <v>304</v>
      </c>
      <c r="P5" s="248" t="s">
        <v>299</v>
      </c>
      <c r="Q5" s="249" t="s">
        <v>2943</v>
      </c>
      <c r="R5" s="48"/>
      <c r="S5" s="48"/>
    </row>
    <row r="6" spans="1:19" ht="12.5">
      <c r="A6" s="44">
        <v>2025</v>
      </c>
      <c r="B6" s="45" t="s">
        <v>271</v>
      </c>
      <c r="C6" s="45" t="s">
        <v>272</v>
      </c>
      <c r="D6" s="45" t="s">
        <v>296</v>
      </c>
      <c r="E6" s="45" t="s">
        <v>297</v>
      </c>
      <c r="F6" s="45" t="s">
        <v>276</v>
      </c>
      <c r="G6" s="46" t="s">
        <v>305</v>
      </c>
      <c r="H6" s="46" t="s">
        <v>299</v>
      </c>
      <c r="I6" s="46" t="s">
        <v>306</v>
      </c>
      <c r="J6" s="49" t="s">
        <v>307</v>
      </c>
      <c r="K6" s="47">
        <v>75000</v>
      </c>
      <c r="L6" s="48"/>
      <c r="M6" s="247" t="s">
        <v>272</v>
      </c>
      <c r="N6" s="281"/>
      <c r="O6" s="282"/>
      <c r="P6" s="282">
        <v>12</v>
      </c>
      <c r="Q6" s="278">
        <v>12</v>
      </c>
      <c r="R6" s="48"/>
      <c r="S6" s="48"/>
    </row>
    <row r="7" spans="1:19" ht="12.5">
      <c r="A7" s="44">
        <v>2025</v>
      </c>
      <c r="B7" s="45" t="s">
        <v>271</v>
      </c>
      <c r="C7" s="45" t="s">
        <v>272</v>
      </c>
      <c r="D7" s="45" t="s">
        <v>296</v>
      </c>
      <c r="E7" s="45" t="s">
        <v>297</v>
      </c>
      <c r="F7" s="45" t="s">
        <v>276</v>
      </c>
      <c r="G7" s="46" t="s">
        <v>308</v>
      </c>
      <c r="H7" s="46" t="s">
        <v>299</v>
      </c>
      <c r="I7" s="46" t="s">
        <v>309</v>
      </c>
      <c r="J7" s="46" t="s">
        <v>310</v>
      </c>
      <c r="K7" s="47" t="s">
        <v>311</v>
      </c>
      <c r="L7" s="50"/>
      <c r="M7" s="250" t="s">
        <v>279</v>
      </c>
      <c r="N7" s="283">
        <v>1</v>
      </c>
      <c r="O7" s="284">
        <v>1</v>
      </c>
      <c r="P7" s="284">
        <v>4</v>
      </c>
      <c r="Q7" s="279">
        <v>6</v>
      </c>
      <c r="R7" s="50"/>
      <c r="S7" s="50"/>
    </row>
    <row r="8" spans="1:19" ht="12.5">
      <c r="A8" s="44">
        <v>2025</v>
      </c>
      <c r="B8" s="45" t="s">
        <v>271</v>
      </c>
      <c r="C8" s="45" t="s">
        <v>272</v>
      </c>
      <c r="D8" s="45" t="s">
        <v>312</v>
      </c>
      <c r="E8" s="45" t="s">
        <v>313</v>
      </c>
      <c r="F8" s="45" t="s">
        <v>273</v>
      </c>
      <c r="G8" s="46" t="s">
        <v>314</v>
      </c>
      <c r="H8" s="46" t="s">
        <v>299</v>
      </c>
      <c r="I8" s="46" t="s">
        <v>315</v>
      </c>
      <c r="J8" s="46" t="s">
        <v>316</v>
      </c>
      <c r="K8" s="47" t="s">
        <v>317</v>
      </c>
      <c r="L8" s="50"/>
      <c r="M8" s="250" t="s">
        <v>280</v>
      </c>
      <c r="N8" s="283"/>
      <c r="O8" s="284"/>
      <c r="P8" s="284">
        <v>2</v>
      </c>
      <c r="Q8" s="279">
        <v>2</v>
      </c>
      <c r="R8" s="50"/>
      <c r="S8" s="50"/>
    </row>
    <row r="9" spans="1:19" ht="12.5">
      <c r="A9" s="44">
        <v>2025</v>
      </c>
      <c r="B9" s="45" t="s">
        <v>271</v>
      </c>
      <c r="C9" s="45" t="s">
        <v>272</v>
      </c>
      <c r="D9" s="45" t="s">
        <v>312</v>
      </c>
      <c r="E9" s="45" t="s">
        <v>313</v>
      </c>
      <c r="F9" s="45" t="s">
        <v>273</v>
      </c>
      <c r="G9" s="46" t="s">
        <v>318</v>
      </c>
      <c r="H9" s="46" t="s">
        <v>299</v>
      </c>
      <c r="I9" s="46" t="s">
        <v>315</v>
      </c>
      <c r="J9" s="46" t="s">
        <v>319</v>
      </c>
      <c r="K9" s="45" t="s">
        <v>320</v>
      </c>
      <c r="L9" s="48"/>
      <c r="M9" s="250" t="s">
        <v>281</v>
      </c>
      <c r="N9" s="283"/>
      <c r="O9" s="284"/>
      <c r="P9" s="284">
        <v>20</v>
      </c>
      <c r="Q9" s="279">
        <v>20</v>
      </c>
      <c r="R9" s="48"/>
      <c r="S9" s="48"/>
    </row>
    <row r="10" spans="1:19" ht="12.5">
      <c r="A10" s="44">
        <v>2025</v>
      </c>
      <c r="B10" s="45" t="s">
        <v>271</v>
      </c>
      <c r="C10" s="45" t="s">
        <v>272</v>
      </c>
      <c r="D10" s="45" t="s">
        <v>312</v>
      </c>
      <c r="E10" s="45" t="s">
        <v>313</v>
      </c>
      <c r="F10" s="45" t="s">
        <v>273</v>
      </c>
      <c r="G10" s="46" t="s">
        <v>321</v>
      </c>
      <c r="H10" s="46" t="s">
        <v>299</v>
      </c>
      <c r="I10" s="46" t="s">
        <v>322</v>
      </c>
      <c r="J10" s="46" t="s">
        <v>323</v>
      </c>
      <c r="K10" s="47" t="s">
        <v>324</v>
      </c>
      <c r="L10" s="50"/>
      <c r="M10" s="251" t="s">
        <v>2943</v>
      </c>
      <c r="N10" s="285">
        <v>1</v>
      </c>
      <c r="O10" s="286">
        <v>1</v>
      </c>
      <c r="P10" s="286">
        <v>38</v>
      </c>
      <c r="Q10" s="280">
        <v>40</v>
      </c>
      <c r="R10" s="50"/>
      <c r="S10" s="50"/>
    </row>
    <row r="11" spans="1:19" ht="12.5">
      <c r="A11" s="44">
        <v>2025</v>
      </c>
      <c r="B11" s="45" t="s">
        <v>271</v>
      </c>
      <c r="C11" s="45" t="s">
        <v>272</v>
      </c>
      <c r="D11" s="45" t="s">
        <v>312</v>
      </c>
      <c r="E11" s="45" t="s">
        <v>313</v>
      </c>
      <c r="F11" s="45" t="s">
        <v>276</v>
      </c>
      <c r="G11" s="46" t="s">
        <v>325</v>
      </c>
      <c r="H11" s="46" t="s">
        <v>299</v>
      </c>
      <c r="I11" s="46" t="s">
        <v>326</v>
      </c>
      <c r="J11" s="51" t="s">
        <v>327</v>
      </c>
      <c r="K11" s="45" t="s">
        <v>328</v>
      </c>
      <c r="L11" s="48"/>
      <c r="M11" s="48">
        <v>2024</v>
      </c>
      <c r="N11" s="50">
        <v>1</v>
      </c>
      <c r="O11" s="50">
        <v>1</v>
      </c>
      <c r="P11" s="50">
        <v>34</v>
      </c>
      <c r="Q11" s="50">
        <v>36</v>
      </c>
      <c r="R11" s="48"/>
      <c r="S11" s="48"/>
    </row>
    <row r="12" spans="1:19" ht="12.5">
      <c r="A12" s="44">
        <v>2025</v>
      </c>
      <c r="B12" s="45" t="s">
        <v>271</v>
      </c>
      <c r="C12" s="45" t="s">
        <v>272</v>
      </c>
      <c r="D12" s="45" t="s">
        <v>312</v>
      </c>
      <c r="E12" s="45" t="s">
        <v>313</v>
      </c>
      <c r="F12" s="45" t="s">
        <v>276</v>
      </c>
      <c r="G12" s="46" t="s">
        <v>329</v>
      </c>
      <c r="H12" s="46" t="s">
        <v>299</v>
      </c>
      <c r="I12" s="49" t="s">
        <v>315</v>
      </c>
      <c r="J12" s="46" t="s">
        <v>330</v>
      </c>
      <c r="K12" s="45" t="s">
        <v>331</v>
      </c>
      <c r="L12" s="48"/>
      <c r="M12" s="48"/>
      <c r="N12" s="48"/>
      <c r="O12" s="48"/>
      <c r="P12" s="48"/>
      <c r="Q12" s="48"/>
      <c r="R12" s="48"/>
      <c r="S12" s="48"/>
    </row>
    <row r="13" spans="1:19" ht="12.5">
      <c r="A13" s="44">
        <v>2025</v>
      </c>
      <c r="B13" s="45" t="s">
        <v>271</v>
      </c>
      <c r="C13" s="45" t="s">
        <v>272</v>
      </c>
      <c r="D13" s="45" t="s">
        <v>312</v>
      </c>
      <c r="E13" s="45" t="s">
        <v>313</v>
      </c>
      <c r="F13" s="45" t="s">
        <v>276</v>
      </c>
      <c r="G13" s="46" t="s">
        <v>332</v>
      </c>
      <c r="H13" s="46" t="s">
        <v>299</v>
      </c>
      <c r="I13" s="46" t="s">
        <v>333</v>
      </c>
      <c r="J13" s="51" t="s">
        <v>334</v>
      </c>
      <c r="K13" s="47" t="s">
        <v>335</v>
      </c>
      <c r="L13" s="48"/>
      <c r="M13" s="48"/>
      <c r="N13" s="48"/>
      <c r="O13" s="48"/>
      <c r="P13" s="48"/>
      <c r="Q13" s="48"/>
      <c r="R13" s="48"/>
      <c r="S13" s="48"/>
    </row>
    <row r="14" spans="1:19" ht="12.5">
      <c r="A14" s="44">
        <v>2025</v>
      </c>
      <c r="B14" s="45" t="s">
        <v>271</v>
      </c>
      <c r="C14" s="45" t="s">
        <v>272</v>
      </c>
      <c r="D14" s="45" t="s">
        <v>336</v>
      </c>
      <c r="E14" s="45" t="s">
        <v>337</v>
      </c>
      <c r="F14" s="45" t="s">
        <v>276</v>
      </c>
      <c r="G14" s="46" t="s">
        <v>338</v>
      </c>
      <c r="H14" s="46" t="s">
        <v>299</v>
      </c>
      <c r="I14" s="49" t="s">
        <v>339</v>
      </c>
      <c r="J14" s="46" t="s">
        <v>340</v>
      </c>
      <c r="K14" s="45" t="s">
        <v>341</v>
      </c>
      <c r="L14" s="48"/>
      <c r="M14" s="244" t="s">
        <v>342</v>
      </c>
      <c r="N14" s="244" t="s">
        <v>269</v>
      </c>
      <c r="O14" s="245"/>
      <c r="P14" s="245"/>
      <c r="Q14" s="246"/>
      <c r="R14" s="48"/>
      <c r="S14" s="48"/>
    </row>
    <row r="15" spans="1:19" ht="12.5">
      <c r="A15" s="44">
        <v>2025</v>
      </c>
      <c r="B15" s="45" t="s">
        <v>271</v>
      </c>
      <c r="C15" s="45" t="s">
        <v>272</v>
      </c>
      <c r="D15" s="45" t="s">
        <v>343</v>
      </c>
      <c r="E15" s="45" t="s">
        <v>344</v>
      </c>
      <c r="F15" s="45" t="s">
        <v>276</v>
      </c>
      <c r="G15" s="46" t="s">
        <v>345</v>
      </c>
      <c r="H15" s="46" t="s">
        <v>299</v>
      </c>
      <c r="I15" s="46" t="s">
        <v>346</v>
      </c>
      <c r="J15" s="46" t="s">
        <v>347</v>
      </c>
      <c r="K15" s="45" t="s">
        <v>348</v>
      </c>
      <c r="L15" s="48"/>
      <c r="M15" s="244" t="s">
        <v>268</v>
      </c>
      <c r="N15" s="247" t="s">
        <v>273</v>
      </c>
      <c r="O15" s="248" t="s">
        <v>275</v>
      </c>
      <c r="P15" s="248" t="s">
        <v>276</v>
      </c>
      <c r="Q15" s="249" t="s">
        <v>2943</v>
      </c>
      <c r="R15" s="48"/>
      <c r="S15" s="48"/>
    </row>
    <row r="16" spans="1:19" ht="12.5">
      <c r="A16" s="44">
        <v>2025</v>
      </c>
      <c r="B16" s="45" t="s">
        <v>271</v>
      </c>
      <c r="C16" s="45" t="s">
        <v>272</v>
      </c>
      <c r="D16" s="45" t="s">
        <v>343</v>
      </c>
      <c r="E16" s="45" t="s">
        <v>344</v>
      </c>
      <c r="F16" s="45" t="s">
        <v>276</v>
      </c>
      <c r="G16" s="46" t="s">
        <v>349</v>
      </c>
      <c r="H16" s="46" t="s">
        <v>299</v>
      </c>
      <c r="I16" s="51" t="s">
        <v>350</v>
      </c>
      <c r="J16" s="51" t="s">
        <v>351</v>
      </c>
      <c r="K16" s="45" t="s">
        <v>352</v>
      </c>
      <c r="L16" s="48"/>
      <c r="M16" s="247" t="s">
        <v>272</v>
      </c>
      <c r="N16" s="281">
        <v>3</v>
      </c>
      <c r="O16" s="282"/>
      <c r="P16" s="282">
        <v>9</v>
      </c>
      <c r="Q16" s="278">
        <v>12</v>
      </c>
      <c r="R16" s="48"/>
      <c r="S16" s="48"/>
    </row>
    <row r="17" spans="1:19" ht="12.5">
      <c r="A17" s="44">
        <v>2025</v>
      </c>
      <c r="B17" s="45" t="s">
        <v>284</v>
      </c>
      <c r="C17" s="45" t="s">
        <v>281</v>
      </c>
      <c r="D17" s="45" t="s">
        <v>353</v>
      </c>
      <c r="E17" s="45" t="s">
        <v>281</v>
      </c>
      <c r="F17" s="45" t="s">
        <v>276</v>
      </c>
      <c r="G17" s="46" t="s">
        <v>354</v>
      </c>
      <c r="H17" s="46" t="s">
        <v>299</v>
      </c>
      <c r="I17" s="46" t="s">
        <v>355</v>
      </c>
      <c r="J17" s="46" t="s">
        <v>356</v>
      </c>
      <c r="K17" s="47" t="s">
        <v>357</v>
      </c>
      <c r="L17" s="50"/>
      <c r="M17" s="250" t="s">
        <v>279</v>
      </c>
      <c r="N17" s="283">
        <v>3</v>
      </c>
      <c r="O17" s="284"/>
      <c r="P17" s="284">
        <v>3</v>
      </c>
      <c r="Q17" s="279">
        <v>6</v>
      </c>
      <c r="R17" s="50"/>
      <c r="S17" s="50"/>
    </row>
    <row r="18" spans="1:19" ht="12.5">
      <c r="A18" s="44">
        <v>2025</v>
      </c>
      <c r="B18" s="45" t="s">
        <v>284</v>
      </c>
      <c r="C18" s="45" t="s">
        <v>281</v>
      </c>
      <c r="D18" s="45" t="s">
        <v>358</v>
      </c>
      <c r="E18" s="45" t="s">
        <v>359</v>
      </c>
      <c r="F18" s="45" t="s">
        <v>276</v>
      </c>
      <c r="G18" s="46" t="s">
        <v>360</v>
      </c>
      <c r="H18" s="46" t="s">
        <v>299</v>
      </c>
      <c r="I18" s="51" t="s">
        <v>361</v>
      </c>
      <c r="J18" s="51" t="s">
        <v>362</v>
      </c>
      <c r="K18" s="45" t="s">
        <v>363</v>
      </c>
      <c r="L18" s="48"/>
      <c r="M18" s="250" t="s">
        <v>280</v>
      </c>
      <c r="N18" s="283"/>
      <c r="O18" s="284">
        <v>1</v>
      </c>
      <c r="P18" s="284">
        <v>1</v>
      </c>
      <c r="Q18" s="279">
        <v>2</v>
      </c>
      <c r="R18" s="48"/>
      <c r="S18" s="48"/>
    </row>
    <row r="19" spans="1:19" ht="12.5">
      <c r="A19" s="44">
        <v>2025</v>
      </c>
      <c r="B19" s="45" t="s">
        <v>284</v>
      </c>
      <c r="C19" s="45" t="s">
        <v>281</v>
      </c>
      <c r="D19" s="45" t="s">
        <v>358</v>
      </c>
      <c r="E19" s="45" t="s">
        <v>359</v>
      </c>
      <c r="F19" s="45" t="s">
        <v>276</v>
      </c>
      <c r="G19" s="46" t="s">
        <v>364</v>
      </c>
      <c r="H19" s="46" t="s">
        <v>299</v>
      </c>
      <c r="I19" s="49" t="s">
        <v>365</v>
      </c>
      <c r="J19" s="46" t="s">
        <v>366</v>
      </c>
      <c r="K19" s="45" t="s">
        <v>367</v>
      </c>
      <c r="L19" s="48"/>
      <c r="M19" s="250" t="s">
        <v>281</v>
      </c>
      <c r="N19" s="283">
        <v>3</v>
      </c>
      <c r="O19" s="284"/>
      <c r="P19" s="284">
        <v>17</v>
      </c>
      <c r="Q19" s="279">
        <v>20</v>
      </c>
      <c r="R19" s="48"/>
      <c r="S19" s="48"/>
    </row>
    <row r="20" spans="1:19" ht="12.5">
      <c r="A20" s="44">
        <v>2025</v>
      </c>
      <c r="B20" s="45" t="s">
        <v>284</v>
      </c>
      <c r="C20" s="45" t="s">
        <v>281</v>
      </c>
      <c r="D20" s="45" t="s">
        <v>358</v>
      </c>
      <c r="E20" s="45" t="s">
        <v>359</v>
      </c>
      <c r="F20" s="45" t="s">
        <v>276</v>
      </c>
      <c r="G20" s="46" t="s">
        <v>368</v>
      </c>
      <c r="H20" s="46" t="s">
        <v>299</v>
      </c>
      <c r="I20" s="46" t="s">
        <v>369</v>
      </c>
      <c r="J20" s="49" t="s">
        <v>370</v>
      </c>
      <c r="K20" s="47">
        <v>220000</v>
      </c>
      <c r="L20" s="24"/>
      <c r="M20" s="251" t="s">
        <v>2943</v>
      </c>
      <c r="N20" s="285">
        <v>9</v>
      </c>
      <c r="O20" s="286">
        <v>1</v>
      </c>
      <c r="P20" s="286">
        <v>30</v>
      </c>
      <c r="Q20" s="280">
        <v>40</v>
      </c>
      <c r="R20" s="24"/>
      <c r="S20" s="24"/>
    </row>
    <row r="21" spans="1:19" ht="12.5">
      <c r="A21" s="44">
        <v>2025</v>
      </c>
      <c r="B21" s="45" t="s">
        <v>284</v>
      </c>
      <c r="C21" s="45" t="s">
        <v>281</v>
      </c>
      <c r="D21" s="45" t="s">
        <v>371</v>
      </c>
      <c r="E21" s="45" t="s">
        <v>372</v>
      </c>
      <c r="F21" s="45" t="s">
        <v>273</v>
      </c>
      <c r="G21" s="46" t="s">
        <v>373</v>
      </c>
      <c r="H21" s="46" t="s">
        <v>299</v>
      </c>
      <c r="I21" s="46" t="s">
        <v>374</v>
      </c>
      <c r="J21" s="46" t="s">
        <v>375</v>
      </c>
      <c r="K21" s="45" t="s">
        <v>376</v>
      </c>
      <c r="L21" s="48"/>
      <c r="M21" s="48">
        <v>2024</v>
      </c>
      <c r="N21" s="48">
        <v>10</v>
      </c>
      <c r="O21" s="48">
        <v>1</v>
      </c>
      <c r="P21" s="48">
        <v>25</v>
      </c>
      <c r="Q21" s="48">
        <v>36</v>
      </c>
      <c r="R21" s="48"/>
      <c r="S21" s="48"/>
    </row>
    <row r="22" spans="1:19" ht="12.5">
      <c r="A22" s="44">
        <v>2025</v>
      </c>
      <c r="B22" s="45" t="s">
        <v>284</v>
      </c>
      <c r="C22" s="45" t="s">
        <v>281</v>
      </c>
      <c r="D22" s="45" t="s">
        <v>371</v>
      </c>
      <c r="E22" s="45" t="s">
        <v>372</v>
      </c>
      <c r="F22" s="45" t="s">
        <v>276</v>
      </c>
      <c r="G22" s="46" t="s">
        <v>377</v>
      </c>
      <c r="H22" s="46" t="s">
        <v>299</v>
      </c>
      <c r="I22" s="46" t="s">
        <v>378</v>
      </c>
      <c r="J22" s="46" t="s">
        <v>379</v>
      </c>
      <c r="K22" s="45" t="s">
        <v>380</v>
      </c>
      <c r="L22" s="48"/>
      <c r="M22" s="48"/>
      <c r="N22" s="48"/>
      <c r="O22" s="48"/>
      <c r="P22" s="48"/>
      <c r="Q22" s="48"/>
      <c r="R22" s="48"/>
      <c r="S22" s="48"/>
    </row>
    <row r="23" spans="1:19" ht="12.5">
      <c r="A23" s="44">
        <v>2025</v>
      </c>
      <c r="B23" s="45" t="s">
        <v>284</v>
      </c>
      <c r="C23" s="45" t="s">
        <v>281</v>
      </c>
      <c r="D23" s="45" t="s">
        <v>381</v>
      </c>
      <c r="E23" s="45" t="s">
        <v>382</v>
      </c>
      <c r="F23" s="45" t="s">
        <v>273</v>
      </c>
      <c r="G23" s="46" t="s">
        <v>383</v>
      </c>
      <c r="H23" s="46" t="s">
        <v>299</v>
      </c>
      <c r="I23" s="46" t="s">
        <v>384</v>
      </c>
      <c r="J23" s="46" t="s">
        <v>385</v>
      </c>
      <c r="K23" s="45" t="s">
        <v>386</v>
      </c>
      <c r="L23" s="48"/>
      <c r="M23" s="48"/>
      <c r="N23" s="48"/>
      <c r="O23" s="48"/>
      <c r="P23" s="48"/>
      <c r="Q23" s="48"/>
      <c r="R23" s="48"/>
      <c r="S23" s="48"/>
    </row>
    <row r="24" spans="1:19" ht="12.5">
      <c r="A24" s="44">
        <v>2025</v>
      </c>
      <c r="B24" s="45" t="s">
        <v>284</v>
      </c>
      <c r="C24" s="45" t="s">
        <v>281</v>
      </c>
      <c r="D24" s="45" t="s">
        <v>381</v>
      </c>
      <c r="E24" s="45" t="s">
        <v>382</v>
      </c>
      <c r="F24" s="45" t="s">
        <v>273</v>
      </c>
      <c r="G24" s="46" t="s">
        <v>387</v>
      </c>
      <c r="H24" s="46" t="s">
        <v>299</v>
      </c>
      <c r="I24" s="46" t="s">
        <v>388</v>
      </c>
      <c r="J24" s="46" t="s">
        <v>389</v>
      </c>
      <c r="K24" s="45" t="s">
        <v>390</v>
      </c>
      <c r="L24" s="48"/>
      <c r="M24" s="48"/>
      <c r="N24" s="48"/>
      <c r="O24" s="48"/>
      <c r="P24" s="48"/>
      <c r="Q24" s="48"/>
      <c r="R24" s="48"/>
      <c r="S24" s="48"/>
    </row>
    <row r="25" spans="1:19" ht="12.5">
      <c r="A25" s="44">
        <v>2025</v>
      </c>
      <c r="B25" s="45" t="s">
        <v>284</v>
      </c>
      <c r="C25" s="45" t="s">
        <v>281</v>
      </c>
      <c r="D25" s="45" t="s">
        <v>381</v>
      </c>
      <c r="E25" s="45" t="s">
        <v>382</v>
      </c>
      <c r="F25" s="45" t="s">
        <v>276</v>
      </c>
      <c r="G25" s="46" t="s">
        <v>391</v>
      </c>
      <c r="H25" s="46" t="s">
        <v>299</v>
      </c>
      <c r="I25" s="46" t="s">
        <v>392</v>
      </c>
      <c r="J25" s="46" t="s">
        <v>393</v>
      </c>
      <c r="K25" s="47" t="s">
        <v>394</v>
      </c>
      <c r="L25" s="50"/>
      <c r="M25" s="48"/>
      <c r="N25" s="48"/>
      <c r="O25" s="50"/>
      <c r="P25" s="50"/>
      <c r="Q25" s="50"/>
      <c r="R25" s="50"/>
      <c r="S25" s="50"/>
    </row>
    <row r="26" spans="1:19" ht="12.5">
      <c r="A26" s="44">
        <v>2025</v>
      </c>
      <c r="B26" s="45" t="s">
        <v>284</v>
      </c>
      <c r="C26" s="45" t="s">
        <v>281</v>
      </c>
      <c r="D26" s="45" t="s">
        <v>381</v>
      </c>
      <c r="E26" s="45" t="s">
        <v>382</v>
      </c>
      <c r="F26" s="45" t="s">
        <v>276</v>
      </c>
      <c r="G26" s="46" t="s">
        <v>395</v>
      </c>
      <c r="H26" s="46" t="s">
        <v>299</v>
      </c>
      <c r="I26" s="46" t="s">
        <v>396</v>
      </c>
      <c r="J26" s="46" t="s">
        <v>397</v>
      </c>
      <c r="K26" s="47" t="s">
        <v>398</v>
      </c>
      <c r="L26" s="50"/>
      <c r="M26" s="48"/>
      <c r="N26" s="48"/>
      <c r="O26" s="50"/>
      <c r="P26" s="50"/>
      <c r="Q26" s="50"/>
      <c r="R26" s="50"/>
      <c r="S26" s="50"/>
    </row>
    <row r="27" spans="1:19" ht="12.5">
      <c r="A27" s="44">
        <v>2025</v>
      </c>
      <c r="B27" s="45" t="s">
        <v>284</v>
      </c>
      <c r="C27" s="45" t="s">
        <v>281</v>
      </c>
      <c r="D27" s="45" t="s">
        <v>381</v>
      </c>
      <c r="E27" s="45" t="s">
        <v>382</v>
      </c>
      <c r="F27" s="45" t="s">
        <v>276</v>
      </c>
      <c r="G27" s="46" t="s">
        <v>399</v>
      </c>
      <c r="H27" s="46" t="s">
        <v>299</v>
      </c>
      <c r="I27" s="46" t="s">
        <v>400</v>
      </c>
      <c r="J27" s="46" t="s">
        <v>401</v>
      </c>
      <c r="K27" s="45" t="s">
        <v>402</v>
      </c>
      <c r="L27" s="48"/>
      <c r="M27" s="48"/>
      <c r="N27" s="48"/>
      <c r="O27" s="48"/>
      <c r="P27" s="48"/>
      <c r="Q27" s="48"/>
      <c r="R27" s="48"/>
      <c r="S27" s="48"/>
    </row>
    <row r="28" spans="1:19" ht="12.5">
      <c r="A28" s="44">
        <v>2025</v>
      </c>
      <c r="B28" s="45" t="s">
        <v>284</v>
      </c>
      <c r="C28" s="45" t="s">
        <v>281</v>
      </c>
      <c r="D28" s="45" t="s">
        <v>381</v>
      </c>
      <c r="E28" s="45" t="s">
        <v>382</v>
      </c>
      <c r="F28" s="45" t="s">
        <v>276</v>
      </c>
      <c r="G28" s="46" t="s">
        <v>403</v>
      </c>
      <c r="H28" s="46" t="s">
        <v>299</v>
      </c>
      <c r="I28" s="51" t="s">
        <v>404</v>
      </c>
      <c r="J28" s="51" t="s">
        <v>405</v>
      </c>
      <c r="K28" s="45" t="s">
        <v>406</v>
      </c>
      <c r="L28" s="48"/>
      <c r="M28" s="48"/>
      <c r="N28" s="48"/>
      <c r="O28" s="48"/>
      <c r="P28" s="48"/>
      <c r="Q28" s="48"/>
      <c r="R28" s="48"/>
      <c r="S28" s="48"/>
    </row>
    <row r="29" spans="1:19" ht="12.5">
      <c r="A29" s="44">
        <v>2025</v>
      </c>
      <c r="B29" s="45" t="s">
        <v>284</v>
      </c>
      <c r="C29" s="45" t="s">
        <v>281</v>
      </c>
      <c r="D29" s="45" t="s">
        <v>381</v>
      </c>
      <c r="E29" s="45" t="s">
        <v>382</v>
      </c>
      <c r="F29" s="45" t="s">
        <v>276</v>
      </c>
      <c r="G29" s="46" t="s">
        <v>407</v>
      </c>
      <c r="H29" s="46" t="s">
        <v>299</v>
      </c>
      <c r="I29" s="46" t="s">
        <v>408</v>
      </c>
      <c r="J29" s="49" t="s">
        <v>409</v>
      </c>
      <c r="K29" s="47">
        <v>200000</v>
      </c>
      <c r="L29" s="48"/>
      <c r="M29" s="48"/>
      <c r="N29" s="48"/>
      <c r="O29" s="48"/>
      <c r="P29" s="48"/>
      <c r="Q29" s="48"/>
      <c r="R29" s="48"/>
      <c r="S29" s="48"/>
    </row>
    <row r="30" spans="1:19" ht="12.5">
      <c r="A30" s="44">
        <v>2025</v>
      </c>
      <c r="B30" s="45" t="s">
        <v>284</v>
      </c>
      <c r="C30" s="45" t="s">
        <v>281</v>
      </c>
      <c r="D30" s="45" t="s">
        <v>381</v>
      </c>
      <c r="E30" s="45" t="s">
        <v>382</v>
      </c>
      <c r="F30" s="45" t="s">
        <v>276</v>
      </c>
      <c r="G30" s="46" t="s">
        <v>410</v>
      </c>
      <c r="H30" s="46" t="s">
        <v>299</v>
      </c>
      <c r="I30" s="49" t="s">
        <v>411</v>
      </c>
      <c r="J30" s="46" t="s">
        <v>412</v>
      </c>
      <c r="K30" s="45" t="s">
        <v>413</v>
      </c>
      <c r="L30" s="48"/>
      <c r="M30" s="48"/>
      <c r="N30" s="48"/>
      <c r="O30" s="48"/>
      <c r="P30" s="48"/>
      <c r="Q30" s="48"/>
      <c r="R30" s="48"/>
      <c r="S30" s="48"/>
    </row>
    <row r="31" spans="1:19" ht="12.5">
      <c r="A31" s="44">
        <v>2025</v>
      </c>
      <c r="B31" s="45" t="s">
        <v>284</v>
      </c>
      <c r="C31" s="45" t="s">
        <v>281</v>
      </c>
      <c r="D31" s="45" t="s">
        <v>381</v>
      </c>
      <c r="E31" s="45" t="s">
        <v>382</v>
      </c>
      <c r="F31" s="45" t="s">
        <v>276</v>
      </c>
      <c r="G31" s="46" t="s">
        <v>414</v>
      </c>
      <c r="H31" s="46" t="s">
        <v>299</v>
      </c>
      <c r="I31" s="46" t="s">
        <v>415</v>
      </c>
      <c r="J31" s="46" t="s">
        <v>416</v>
      </c>
      <c r="K31" s="47" t="s">
        <v>417</v>
      </c>
      <c r="L31" s="48"/>
      <c r="M31" s="48"/>
      <c r="N31" s="48"/>
      <c r="O31" s="48"/>
      <c r="P31" s="48"/>
      <c r="Q31" s="48"/>
      <c r="R31" s="48"/>
      <c r="S31" s="48"/>
    </row>
    <row r="32" spans="1:19" ht="12.5">
      <c r="A32" s="44">
        <v>2025</v>
      </c>
      <c r="B32" s="45" t="s">
        <v>284</v>
      </c>
      <c r="C32" s="45" t="s">
        <v>281</v>
      </c>
      <c r="D32" s="45" t="s">
        <v>381</v>
      </c>
      <c r="E32" s="45" t="s">
        <v>382</v>
      </c>
      <c r="F32" s="45" t="s">
        <v>276</v>
      </c>
      <c r="G32" s="46" t="s">
        <v>418</v>
      </c>
      <c r="H32" s="46" t="s">
        <v>299</v>
      </c>
      <c r="I32" s="46" t="s">
        <v>419</v>
      </c>
      <c r="J32" s="46" t="s">
        <v>420</v>
      </c>
      <c r="K32" s="45" t="s">
        <v>380</v>
      </c>
      <c r="L32" s="24"/>
      <c r="M32" s="48"/>
      <c r="N32" s="48"/>
      <c r="O32" s="24"/>
      <c r="P32" s="24"/>
      <c r="Q32" s="24"/>
      <c r="R32" s="24"/>
      <c r="S32" s="24"/>
    </row>
    <row r="33" spans="1:19" ht="12.5">
      <c r="A33" s="44">
        <v>2025</v>
      </c>
      <c r="B33" s="45" t="s">
        <v>284</v>
      </c>
      <c r="C33" s="45" t="s">
        <v>281</v>
      </c>
      <c r="D33" s="45" t="s">
        <v>381</v>
      </c>
      <c r="E33" s="45" t="s">
        <v>382</v>
      </c>
      <c r="F33" s="45" t="s">
        <v>276</v>
      </c>
      <c r="G33" s="46" t="s">
        <v>421</v>
      </c>
      <c r="H33" s="46" t="s">
        <v>299</v>
      </c>
      <c r="I33" s="46" t="s">
        <v>422</v>
      </c>
      <c r="J33" s="46" t="s">
        <v>423</v>
      </c>
      <c r="K33" s="45" t="s">
        <v>424</v>
      </c>
      <c r="L33" s="53"/>
      <c r="M33" s="53"/>
      <c r="N33" s="53"/>
      <c r="O33" s="53"/>
      <c r="P33" s="53"/>
      <c r="Q33" s="53"/>
      <c r="R33" s="53"/>
      <c r="S33" s="53"/>
    </row>
    <row r="34" spans="1:19" ht="12.5">
      <c r="A34" s="44">
        <v>2025</v>
      </c>
      <c r="B34" s="45" t="s">
        <v>284</v>
      </c>
      <c r="C34" s="45" t="s">
        <v>281</v>
      </c>
      <c r="D34" s="45" t="s">
        <v>381</v>
      </c>
      <c r="E34" s="45" t="s">
        <v>382</v>
      </c>
      <c r="F34" s="45" t="s">
        <v>276</v>
      </c>
      <c r="G34" s="46" t="s">
        <v>425</v>
      </c>
      <c r="H34" s="46" t="s">
        <v>299</v>
      </c>
      <c r="I34" s="46" t="s">
        <v>426</v>
      </c>
      <c r="J34" s="51" t="s">
        <v>427</v>
      </c>
      <c r="K34" s="45" t="s">
        <v>428</v>
      </c>
      <c r="L34" s="48"/>
      <c r="M34" s="48"/>
      <c r="N34" s="48"/>
      <c r="O34" s="48"/>
      <c r="P34" s="48"/>
      <c r="Q34" s="48"/>
      <c r="R34" s="48"/>
      <c r="S34" s="48"/>
    </row>
    <row r="35" spans="1:19" ht="12.5">
      <c r="A35" s="44">
        <v>2025</v>
      </c>
      <c r="B35" s="45" t="s">
        <v>284</v>
      </c>
      <c r="C35" s="45" t="s">
        <v>281</v>
      </c>
      <c r="D35" s="45" t="s">
        <v>381</v>
      </c>
      <c r="E35" s="45" t="s">
        <v>382</v>
      </c>
      <c r="F35" s="45" t="s">
        <v>276</v>
      </c>
      <c r="G35" s="54" t="s">
        <v>429</v>
      </c>
      <c r="H35" s="46" t="s">
        <v>299</v>
      </c>
      <c r="I35" s="46" t="s">
        <v>430</v>
      </c>
      <c r="J35" s="49" t="s">
        <v>431</v>
      </c>
      <c r="K35" s="47">
        <v>200000</v>
      </c>
      <c r="L35" s="48"/>
      <c r="M35" s="48"/>
      <c r="N35" s="48"/>
      <c r="O35" s="48"/>
      <c r="P35" s="48"/>
      <c r="Q35" s="48"/>
      <c r="R35" s="48"/>
      <c r="S35" s="48"/>
    </row>
    <row r="36" spans="1:19" ht="12.5">
      <c r="A36" s="44">
        <v>2025</v>
      </c>
      <c r="B36" s="45" t="s">
        <v>284</v>
      </c>
      <c r="C36" s="45" t="s">
        <v>281</v>
      </c>
      <c r="D36" s="45" t="s">
        <v>432</v>
      </c>
      <c r="E36" s="45" t="s">
        <v>433</v>
      </c>
      <c r="F36" s="45" t="s">
        <v>276</v>
      </c>
      <c r="G36" s="54" t="s">
        <v>434</v>
      </c>
      <c r="H36" s="46" t="s">
        <v>299</v>
      </c>
      <c r="I36" s="46" t="s">
        <v>435</v>
      </c>
      <c r="J36" s="46" t="s">
        <v>436</v>
      </c>
      <c r="K36" s="45" t="s">
        <v>437</v>
      </c>
      <c r="L36" s="48"/>
      <c r="M36" s="48"/>
      <c r="N36" s="48"/>
      <c r="O36" s="48"/>
      <c r="P36" s="48"/>
      <c r="Q36" s="48"/>
      <c r="R36" s="48"/>
      <c r="S36" s="48"/>
    </row>
    <row r="37" spans="1:19" ht="12.5">
      <c r="A37" s="44">
        <v>2025</v>
      </c>
      <c r="B37" s="45" t="s">
        <v>285</v>
      </c>
      <c r="C37" s="45" t="s">
        <v>279</v>
      </c>
      <c r="D37" s="45" t="s">
        <v>438</v>
      </c>
      <c r="E37" s="45" t="s">
        <v>439</v>
      </c>
      <c r="F37" s="45" t="s">
        <v>273</v>
      </c>
      <c r="G37" s="46" t="s">
        <v>440</v>
      </c>
      <c r="H37" s="46" t="s">
        <v>304</v>
      </c>
      <c r="I37" s="46" t="s">
        <v>441</v>
      </c>
      <c r="J37" s="46" t="s">
        <v>442</v>
      </c>
      <c r="K37" s="47" t="s">
        <v>443</v>
      </c>
      <c r="L37" s="50"/>
      <c r="M37" s="48"/>
      <c r="N37" s="48"/>
      <c r="O37" s="50"/>
      <c r="P37" s="50"/>
      <c r="Q37" s="50"/>
      <c r="R37" s="50"/>
      <c r="S37" s="50"/>
    </row>
    <row r="38" spans="1:19" ht="12.5">
      <c r="A38" s="44">
        <v>2025</v>
      </c>
      <c r="B38" s="45" t="s">
        <v>285</v>
      </c>
      <c r="C38" s="45" t="s">
        <v>279</v>
      </c>
      <c r="D38" s="45" t="s">
        <v>438</v>
      </c>
      <c r="E38" s="45" t="s">
        <v>439</v>
      </c>
      <c r="F38" s="45" t="s">
        <v>273</v>
      </c>
      <c r="G38" s="46" t="s">
        <v>444</v>
      </c>
      <c r="H38" s="46" t="s">
        <v>303</v>
      </c>
      <c r="I38" s="46" t="s">
        <v>445</v>
      </c>
      <c r="J38" s="46" t="s">
        <v>446</v>
      </c>
      <c r="K38" s="45" t="s">
        <v>447</v>
      </c>
      <c r="L38" s="24"/>
      <c r="M38" s="48"/>
      <c r="N38" s="48"/>
      <c r="O38" s="24"/>
      <c r="P38" s="24"/>
      <c r="Q38" s="24"/>
      <c r="R38" s="24"/>
      <c r="S38" s="24"/>
    </row>
    <row r="39" spans="1:19" ht="12.5">
      <c r="A39" s="44">
        <v>2025</v>
      </c>
      <c r="B39" s="45" t="s">
        <v>285</v>
      </c>
      <c r="C39" s="45" t="s">
        <v>279</v>
      </c>
      <c r="D39" s="45" t="s">
        <v>438</v>
      </c>
      <c r="E39" s="45" t="s">
        <v>439</v>
      </c>
      <c r="F39" s="45" t="s">
        <v>276</v>
      </c>
      <c r="G39" s="46" t="s">
        <v>448</v>
      </c>
      <c r="H39" s="46" t="s">
        <v>299</v>
      </c>
      <c r="I39" s="46" t="s">
        <v>449</v>
      </c>
      <c r="J39" s="46" t="s">
        <v>450</v>
      </c>
      <c r="K39" s="45" t="s">
        <v>451</v>
      </c>
      <c r="L39" s="48"/>
      <c r="M39" s="48"/>
      <c r="N39" s="48"/>
      <c r="O39" s="48"/>
      <c r="P39" s="48"/>
      <c r="Q39" s="48"/>
      <c r="R39" s="48"/>
      <c r="S39" s="48"/>
    </row>
    <row r="40" spans="1:19" ht="12.5">
      <c r="A40" s="44">
        <v>2025</v>
      </c>
      <c r="B40" s="45" t="s">
        <v>285</v>
      </c>
      <c r="C40" s="45" t="s">
        <v>279</v>
      </c>
      <c r="D40" s="45" t="s">
        <v>438</v>
      </c>
      <c r="E40" s="45" t="s">
        <v>439</v>
      </c>
      <c r="F40" s="45" t="s">
        <v>276</v>
      </c>
      <c r="G40" s="46" t="s">
        <v>452</v>
      </c>
      <c r="H40" s="46" t="s">
        <v>299</v>
      </c>
      <c r="I40" s="49" t="s">
        <v>453</v>
      </c>
      <c r="J40" s="46" t="s">
        <v>454</v>
      </c>
      <c r="K40" s="45" t="s">
        <v>455</v>
      </c>
    </row>
    <row r="41" spans="1:19" ht="12.5">
      <c r="A41" s="44">
        <v>2025</v>
      </c>
      <c r="B41" s="45" t="s">
        <v>285</v>
      </c>
      <c r="C41" s="45" t="s">
        <v>279</v>
      </c>
      <c r="D41" s="45" t="s">
        <v>438</v>
      </c>
      <c r="E41" s="45" t="s">
        <v>439</v>
      </c>
      <c r="F41" s="45" t="s">
        <v>276</v>
      </c>
      <c r="G41" s="46" t="s">
        <v>456</v>
      </c>
      <c r="H41" s="46" t="s">
        <v>299</v>
      </c>
      <c r="I41" s="46" t="s">
        <v>457</v>
      </c>
      <c r="J41" s="51" t="s">
        <v>458</v>
      </c>
      <c r="K41" s="45" t="s">
        <v>459</v>
      </c>
    </row>
    <row r="42" spans="1:19" ht="12.5">
      <c r="A42" s="44">
        <v>2025</v>
      </c>
      <c r="B42" s="45" t="s">
        <v>285</v>
      </c>
      <c r="C42" s="45" t="s">
        <v>279</v>
      </c>
      <c r="D42" s="45" t="s">
        <v>460</v>
      </c>
      <c r="E42" s="45" t="s">
        <v>461</v>
      </c>
      <c r="F42" s="45" t="s">
        <v>273</v>
      </c>
      <c r="G42" s="46" t="s">
        <v>462</v>
      </c>
      <c r="H42" s="46" t="s">
        <v>299</v>
      </c>
      <c r="I42" s="46" t="s">
        <v>463</v>
      </c>
      <c r="J42" s="46" t="s">
        <v>464</v>
      </c>
      <c r="K42" s="45" t="s">
        <v>465</v>
      </c>
    </row>
    <row r="43" spans="1:19" ht="12.5">
      <c r="A43" s="44">
        <v>2025</v>
      </c>
      <c r="B43" s="45" t="s">
        <v>286</v>
      </c>
      <c r="C43" s="45" t="s">
        <v>280</v>
      </c>
      <c r="D43" s="45" t="s">
        <v>466</v>
      </c>
      <c r="E43" s="45" t="s">
        <v>467</v>
      </c>
      <c r="F43" s="45" t="s">
        <v>276</v>
      </c>
      <c r="G43" s="51" t="s">
        <v>468</v>
      </c>
      <c r="H43" s="46" t="s">
        <v>299</v>
      </c>
      <c r="I43" s="46" t="s">
        <v>469</v>
      </c>
      <c r="J43" s="51" t="s">
        <v>470</v>
      </c>
      <c r="K43" s="45" t="s">
        <v>471</v>
      </c>
    </row>
    <row r="44" spans="1:19" ht="12.5">
      <c r="A44" s="44">
        <v>2025</v>
      </c>
      <c r="B44" s="45" t="s">
        <v>286</v>
      </c>
      <c r="C44" s="45" t="s">
        <v>280</v>
      </c>
      <c r="D44" s="45" t="s">
        <v>472</v>
      </c>
      <c r="E44" s="45" t="s">
        <v>473</v>
      </c>
      <c r="F44" s="45" t="s">
        <v>275</v>
      </c>
      <c r="G44" s="46" t="s">
        <v>474</v>
      </c>
      <c r="H44" s="46" t="s">
        <v>299</v>
      </c>
      <c r="I44" s="46" t="s">
        <v>475</v>
      </c>
      <c r="J44" s="46" t="s">
        <v>476</v>
      </c>
      <c r="K44" s="45" t="s">
        <v>471</v>
      </c>
    </row>
    <row r="45" spans="1:19" ht="15.75" customHeight="1">
      <c r="A45" s="55"/>
      <c r="B45" s="56"/>
      <c r="C45" s="56"/>
      <c r="D45" s="56"/>
      <c r="E45" s="56"/>
      <c r="F45" s="56"/>
      <c r="G45" s="56"/>
      <c r="H45" s="56"/>
    </row>
    <row r="46" spans="1:19" ht="15.75" customHeight="1">
      <c r="A46" s="55"/>
      <c r="B46" s="56"/>
      <c r="C46" s="56"/>
      <c r="D46" s="56"/>
      <c r="E46" s="56"/>
      <c r="F46" s="56"/>
      <c r="G46" s="56"/>
      <c r="H46" s="56"/>
    </row>
    <row r="47" spans="1:19" ht="15.75" customHeight="1">
      <c r="A47" s="55"/>
      <c r="B47" s="56"/>
      <c r="C47" s="56"/>
      <c r="D47" s="56"/>
      <c r="E47" s="56"/>
      <c r="F47" s="56"/>
      <c r="G47" s="56"/>
      <c r="H47" s="56"/>
    </row>
    <row r="48" spans="1:19" ht="15.75" customHeight="1">
      <c r="A48" s="55"/>
      <c r="B48" s="56"/>
      <c r="C48" s="56"/>
      <c r="D48" s="56"/>
      <c r="E48" s="56"/>
      <c r="F48" s="56"/>
      <c r="G48" s="56"/>
      <c r="H48" s="56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</row>
    <row r="49" spans="1:19" ht="15.75" customHeight="1">
      <c r="A49" s="55"/>
      <c r="B49" s="56"/>
      <c r="C49" s="56"/>
      <c r="D49" s="56"/>
      <c r="E49" s="56"/>
      <c r="F49" s="56"/>
      <c r="G49" s="56"/>
      <c r="H49" s="56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</row>
    <row r="50" spans="1:19" ht="15.75" customHeight="1">
      <c r="A50" s="55"/>
      <c r="B50" s="56"/>
      <c r="C50" s="56"/>
      <c r="D50" s="56"/>
      <c r="E50" s="56"/>
      <c r="F50" s="56"/>
      <c r="G50" s="56"/>
      <c r="H50" s="56"/>
    </row>
    <row r="51" spans="1:19" ht="15.75" customHeight="1">
      <c r="A51" s="55"/>
      <c r="B51" s="56"/>
      <c r="C51" s="56"/>
      <c r="D51" s="56"/>
      <c r="E51" s="56"/>
      <c r="F51" s="56"/>
      <c r="G51" s="56"/>
      <c r="H51" s="56"/>
    </row>
    <row r="52" spans="1:19" ht="15.75" customHeight="1">
      <c r="A52" s="55"/>
      <c r="B52" s="56"/>
      <c r="C52" s="56"/>
      <c r="D52" s="56"/>
      <c r="E52" s="56"/>
      <c r="F52" s="56"/>
      <c r="G52" s="56"/>
      <c r="H52" s="56"/>
    </row>
    <row r="53" spans="1:19" ht="15.75" customHeight="1">
      <c r="A53" s="55"/>
      <c r="B53" s="56"/>
      <c r="C53" s="56"/>
      <c r="D53" s="56"/>
      <c r="E53" s="56"/>
      <c r="F53" s="56"/>
      <c r="G53" s="56"/>
      <c r="H53" s="56"/>
    </row>
    <row r="54" spans="1:19" ht="15.75" customHeight="1">
      <c r="A54" s="55"/>
      <c r="B54" s="56"/>
      <c r="C54" s="56"/>
      <c r="D54" s="56"/>
      <c r="E54" s="56"/>
      <c r="F54" s="56"/>
      <c r="G54" s="56"/>
      <c r="H54" s="56"/>
    </row>
    <row r="55" spans="1:19" ht="15.75" customHeight="1">
      <c r="A55" s="55"/>
      <c r="B55" s="56"/>
      <c r="C55" s="56"/>
      <c r="D55" s="56"/>
      <c r="E55" s="56"/>
      <c r="F55" s="56"/>
      <c r="G55" s="56"/>
      <c r="H55" s="56"/>
    </row>
    <row r="56" spans="1:19" ht="15.75" customHeight="1">
      <c r="A56" s="55"/>
      <c r="B56" s="56"/>
      <c r="C56" s="56"/>
      <c r="D56" s="56"/>
      <c r="E56" s="56"/>
      <c r="F56" s="56"/>
      <c r="G56" s="56"/>
      <c r="H56" s="56"/>
    </row>
    <row r="57" spans="1:19" ht="15.75" customHeight="1">
      <c r="A57" s="55"/>
      <c r="B57" s="56"/>
      <c r="C57" s="56"/>
      <c r="D57" s="56"/>
      <c r="E57" s="56"/>
      <c r="F57" s="56"/>
      <c r="G57" s="56"/>
      <c r="H57" s="56"/>
    </row>
    <row r="58" spans="1:19" ht="15.75" customHeight="1">
      <c r="A58" s="55"/>
      <c r="B58" s="56"/>
      <c r="C58" s="56"/>
      <c r="D58" s="56"/>
      <c r="E58" s="56"/>
      <c r="F58" s="56"/>
      <c r="G58" s="56"/>
      <c r="H58" s="56"/>
    </row>
    <row r="59" spans="1:19" ht="15.75" customHeight="1">
      <c r="A59" s="55"/>
      <c r="B59" s="56"/>
      <c r="C59" s="56"/>
      <c r="D59" s="56"/>
      <c r="E59" s="56"/>
      <c r="F59" s="56"/>
      <c r="G59" s="56"/>
      <c r="H59" s="56"/>
    </row>
    <row r="60" spans="1:19" ht="15.75" customHeight="1">
      <c r="A60" s="55"/>
      <c r="B60" s="56"/>
      <c r="C60" s="56"/>
      <c r="D60" s="56"/>
      <c r="E60" s="56"/>
      <c r="F60" s="56"/>
      <c r="G60" s="56"/>
      <c r="H60" s="56"/>
    </row>
    <row r="61" spans="1:19" ht="15.75" customHeight="1">
      <c r="A61" s="55"/>
      <c r="B61" s="56"/>
      <c r="C61" s="56"/>
      <c r="D61" s="56"/>
      <c r="E61" s="56"/>
      <c r="F61" s="56"/>
      <c r="G61" s="56"/>
      <c r="H61" s="56"/>
    </row>
    <row r="62" spans="1:19" ht="15.75" customHeight="1">
      <c r="A62" s="55"/>
      <c r="B62" s="56"/>
      <c r="C62" s="56"/>
      <c r="D62" s="56"/>
      <c r="E62" s="56"/>
      <c r="F62" s="56"/>
      <c r="G62" s="56"/>
      <c r="H62" s="56"/>
    </row>
    <row r="63" spans="1:19" ht="15.75" customHeight="1">
      <c r="A63" s="55"/>
      <c r="B63" s="56"/>
      <c r="C63" s="56"/>
      <c r="D63" s="56"/>
      <c r="E63" s="56"/>
      <c r="F63" s="56"/>
      <c r="G63" s="56"/>
      <c r="H63" s="56"/>
    </row>
    <row r="64" spans="1:19" ht="15.75" customHeight="1">
      <c r="A64" s="55"/>
      <c r="B64" s="56"/>
      <c r="C64" s="56"/>
      <c r="D64" s="56"/>
      <c r="E64" s="56"/>
      <c r="F64" s="56"/>
      <c r="G64" s="56"/>
      <c r="H64" s="56"/>
    </row>
    <row r="65" spans="1:8" ht="15.75" customHeight="1">
      <c r="A65" s="55"/>
      <c r="B65" s="56"/>
      <c r="C65" s="56"/>
      <c r="D65" s="56"/>
      <c r="E65" s="56"/>
      <c r="F65" s="56"/>
      <c r="G65" s="56"/>
      <c r="H65" s="56"/>
    </row>
    <row r="66" spans="1:8" ht="15.75" customHeight="1">
      <c r="A66" s="55"/>
      <c r="B66" s="56"/>
      <c r="C66" s="56"/>
      <c r="D66" s="56"/>
      <c r="E66" s="56"/>
      <c r="F66" s="56"/>
      <c r="G66" s="56"/>
      <c r="H66" s="56"/>
    </row>
    <row r="67" spans="1:8" ht="15.75" customHeight="1">
      <c r="A67" s="55"/>
      <c r="B67" s="56"/>
      <c r="C67" s="56"/>
      <c r="D67" s="56"/>
      <c r="E67" s="56"/>
      <c r="F67" s="56"/>
      <c r="G67" s="56"/>
      <c r="H67" s="56"/>
    </row>
    <row r="68" spans="1:8" ht="15.75" customHeight="1">
      <c r="A68" s="55"/>
      <c r="B68" s="56"/>
      <c r="C68" s="56"/>
      <c r="D68" s="56"/>
      <c r="E68" s="56"/>
      <c r="F68" s="56"/>
      <c r="G68" s="56"/>
      <c r="H68" s="56"/>
    </row>
    <row r="69" spans="1:8" ht="15.75" customHeight="1">
      <c r="A69" s="55"/>
      <c r="B69" s="56"/>
      <c r="C69" s="56"/>
      <c r="D69" s="56"/>
      <c r="E69" s="56"/>
      <c r="F69" s="56"/>
      <c r="G69" s="56"/>
      <c r="H69" s="56"/>
    </row>
    <row r="70" spans="1:8" ht="15.75" customHeight="1">
      <c r="A70" s="55"/>
      <c r="B70" s="56"/>
      <c r="C70" s="56"/>
      <c r="D70" s="56"/>
      <c r="E70" s="56"/>
      <c r="F70" s="56"/>
      <c r="G70" s="56"/>
      <c r="H70" s="56"/>
    </row>
    <row r="71" spans="1:8" ht="15.75" customHeight="1">
      <c r="A71" s="55"/>
      <c r="B71" s="56"/>
      <c r="C71" s="56"/>
      <c r="D71" s="56"/>
      <c r="E71" s="56"/>
      <c r="F71" s="56"/>
      <c r="G71" s="56"/>
      <c r="H71" s="56"/>
    </row>
    <row r="72" spans="1:8" ht="15.75" customHeight="1">
      <c r="A72" s="55"/>
      <c r="B72" s="56"/>
      <c r="C72" s="56"/>
      <c r="D72" s="56"/>
      <c r="E72" s="56"/>
      <c r="F72" s="56"/>
      <c r="G72" s="56"/>
      <c r="H72" s="56"/>
    </row>
    <row r="73" spans="1:8" ht="15.75" customHeight="1">
      <c r="A73" s="55"/>
      <c r="B73" s="56"/>
      <c r="C73" s="56"/>
      <c r="D73" s="56"/>
      <c r="E73" s="56"/>
      <c r="F73" s="56"/>
      <c r="G73" s="56"/>
      <c r="H73" s="56"/>
    </row>
    <row r="74" spans="1:8" ht="15.75" customHeight="1">
      <c r="A74" s="55"/>
      <c r="B74" s="56"/>
      <c r="C74" s="56"/>
      <c r="D74" s="56"/>
      <c r="E74" s="56"/>
      <c r="F74" s="56"/>
      <c r="G74" s="56"/>
      <c r="H74" s="56"/>
    </row>
    <row r="75" spans="1:8" ht="15.75" customHeight="1">
      <c r="A75" s="55"/>
      <c r="B75" s="56"/>
      <c r="C75" s="56"/>
      <c r="D75" s="56"/>
      <c r="E75" s="56"/>
      <c r="F75" s="56"/>
      <c r="G75" s="56"/>
      <c r="H75" s="56"/>
    </row>
    <row r="76" spans="1:8" ht="15.75" customHeight="1">
      <c r="A76" s="55"/>
      <c r="B76" s="56"/>
      <c r="C76" s="56"/>
      <c r="D76" s="56"/>
      <c r="E76" s="56"/>
      <c r="F76" s="56"/>
      <c r="G76" s="56"/>
      <c r="H76" s="56"/>
    </row>
    <row r="77" spans="1:8" ht="15.75" customHeight="1">
      <c r="A77" s="55"/>
      <c r="B77" s="56"/>
      <c r="C77" s="56"/>
      <c r="D77" s="56"/>
      <c r="E77" s="56"/>
      <c r="F77" s="56"/>
      <c r="G77" s="56"/>
      <c r="H77" s="56"/>
    </row>
    <row r="78" spans="1:8" ht="15.75" customHeight="1">
      <c r="A78" s="55"/>
      <c r="B78" s="56"/>
      <c r="C78" s="56"/>
      <c r="D78" s="56"/>
      <c r="E78" s="56"/>
      <c r="F78" s="56"/>
      <c r="G78" s="56"/>
      <c r="H78" s="56"/>
    </row>
    <row r="79" spans="1:8" ht="15.75" customHeight="1">
      <c r="A79" s="15"/>
    </row>
    <row r="80" spans="1:8" ht="15.75" customHeight="1">
      <c r="A80" s="15"/>
    </row>
    <row r="81" spans="1:1" ht="15.75" customHeight="1">
      <c r="A81" s="15"/>
    </row>
    <row r="82" spans="1:1" ht="15.75" customHeight="1">
      <c r="A82" s="15"/>
    </row>
    <row r="83" spans="1:1" ht="15.75" customHeight="1">
      <c r="A83" s="15"/>
    </row>
    <row r="84" spans="1:1" ht="15.75" customHeight="1">
      <c r="A84" s="15"/>
    </row>
    <row r="85" spans="1:1" ht="15.75" customHeight="1">
      <c r="A85" s="15"/>
    </row>
    <row r="86" spans="1:1" ht="15.75" customHeight="1">
      <c r="A86" s="15"/>
    </row>
    <row r="87" spans="1:1" ht="15.75" customHeight="1">
      <c r="A87" s="15"/>
    </row>
    <row r="88" spans="1:1" ht="15.75" customHeight="1">
      <c r="A88" s="15"/>
    </row>
    <row r="89" spans="1:1" ht="15.75" customHeight="1">
      <c r="A89" s="15"/>
    </row>
    <row r="90" spans="1:1" ht="15.75" customHeight="1">
      <c r="A90" s="15"/>
    </row>
    <row r="91" spans="1:1" ht="15.75" customHeight="1">
      <c r="A91" s="15"/>
    </row>
    <row r="92" spans="1:1" ht="15.75" customHeight="1">
      <c r="A92" s="15"/>
    </row>
    <row r="93" spans="1:1" ht="15.75" customHeight="1">
      <c r="A93" s="15"/>
    </row>
    <row r="94" spans="1:1" ht="15.75" customHeight="1">
      <c r="A94" s="15"/>
    </row>
    <row r="95" spans="1:1" ht="15.75" customHeight="1">
      <c r="A95" s="15"/>
    </row>
    <row r="96" spans="1:1" ht="15.75" customHeight="1">
      <c r="A96" s="15"/>
    </row>
    <row r="97" spans="1:1" ht="15.75" customHeight="1">
      <c r="A97" s="15"/>
    </row>
    <row r="98" spans="1:1" ht="15.75" customHeight="1">
      <c r="A98" s="15"/>
    </row>
    <row r="99" spans="1:1" ht="15.75" customHeight="1">
      <c r="A99" s="15"/>
    </row>
    <row r="100" spans="1:1" ht="15.75" customHeight="1">
      <c r="A100" s="15"/>
    </row>
    <row r="101" spans="1:1" ht="15.75" customHeight="1">
      <c r="A101" s="15"/>
    </row>
    <row r="102" spans="1:1" ht="15.75" customHeight="1">
      <c r="A102" s="15"/>
    </row>
    <row r="103" spans="1:1" ht="15.75" customHeight="1">
      <c r="A103" s="15"/>
    </row>
    <row r="104" spans="1:1" ht="15.75" customHeight="1">
      <c r="A104" s="15"/>
    </row>
    <row r="105" spans="1:1" ht="15.75" customHeight="1">
      <c r="A105" s="15"/>
    </row>
    <row r="106" spans="1:1" ht="15.75" customHeight="1">
      <c r="A106" s="15"/>
    </row>
    <row r="107" spans="1:1" ht="15.75" customHeight="1">
      <c r="A107" s="15"/>
    </row>
    <row r="108" spans="1:1" ht="15.75" customHeight="1">
      <c r="A108" s="15"/>
    </row>
    <row r="109" spans="1:1" ht="15.75" customHeight="1">
      <c r="A109" s="15"/>
    </row>
    <row r="110" spans="1:1" ht="15.75" customHeight="1">
      <c r="A110" s="15"/>
    </row>
    <row r="111" spans="1:1" ht="15.75" customHeight="1">
      <c r="A111" s="15"/>
    </row>
    <row r="112" spans="1:1" ht="15.75" customHeight="1">
      <c r="A112" s="15"/>
    </row>
    <row r="113" spans="1:1" ht="15.75" customHeight="1">
      <c r="A113" s="15"/>
    </row>
    <row r="114" spans="1:1" ht="15.75" customHeight="1">
      <c r="A114" s="15"/>
    </row>
    <row r="115" spans="1:1" ht="15.75" customHeight="1">
      <c r="A115" s="15"/>
    </row>
    <row r="116" spans="1:1" ht="15.75" customHeight="1">
      <c r="A116" s="15"/>
    </row>
    <row r="117" spans="1:1" ht="15.75" customHeight="1">
      <c r="A117" s="15"/>
    </row>
    <row r="118" spans="1:1" ht="15.75" customHeight="1">
      <c r="A118" s="15"/>
    </row>
    <row r="119" spans="1:1" ht="15.75" customHeight="1">
      <c r="A119" s="15"/>
    </row>
    <row r="120" spans="1:1" ht="15.75" customHeight="1">
      <c r="A120" s="15"/>
    </row>
    <row r="121" spans="1:1" ht="15.75" customHeight="1">
      <c r="A121" s="15"/>
    </row>
    <row r="122" spans="1:1" ht="15.75" customHeight="1">
      <c r="A122" s="15"/>
    </row>
    <row r="123" spans="1:1" ht="15.75" customHeight="1">
      <c r="A123" s="15"/>
    </row>
    <row r="124" spans="1:1" ht="15.75" customHeight="1">
      <c r="A124" s="15"/>
    </row>
    <row r="125" spans="1:1" ht="15.75" customHeight="1">
      <c r="A125" s="15"/>
    </row>
    <row r="126" spans="1:1" ht="15.75" customHeight="1">
      <c r="A126" s="15"/>
    </row>
    <row r="127" spans="1:1" ht="15.75" customHeight="1">
      <c r="A127" s="15"/>
    </row>
    <row r="128" spans="1:1" ht="15.75" customHeight="1">
      <c r="A128" s="15"/>
    </row>
    <row r="129" spans="1:1" ht="15.75" customHeight="1">
      <c r="A129" s="15"/>
    </row>
    <row r="130" spans="1:1" ht="15.75" customHeight="1">
      <c r="A130" s="15"/>
    </row>
    <row r="131" spans="1:1" ht="15.75" customHeight="1">
      <c r="A131" s="15"/>
    </row>
    <row r="132" spans="1:1" ht="15.75" customHeight="1">
      <c r="A132" s="15"/>
    </row>
    <row r="133" spans="1:1" ht="15.75" customHeight="1">
      <c r="A133" s="15"/>
    </row>
    <row r="134" spans="1:1" ht="15.75" customHeight="1">
      <c r="A134" s="15"/>
    </row>
    <row r="135" spans="1:1" ht="15.75" customHeight="1">
      <c r="A135" s="15"/>
    </row>
    <row r="136" spans="1:1" ht="15.75" customHeight="1">
      <c r="A136" s="15"/>
    </row>
    <row r="137" spans="1:1" ht="15.75" customHeight="1">
      <c r="A137" s="15"/>
    </row>
    <row r="138" spans="1:1" ht="15.75" customHeight="1">
      <c r="A138" s="15"/>
    </row>
    <row r="139" spans="1:1" ht="15.75" customHeight="1">
      <c r="A139" s="15"/>
    </row>
    <row r="140" spans="1:1" ht="15.75" customHeight="1">
      <c r="A140" s="15"/>
    </row>
    <row r="141" spans="1:1" ht="15.75" customHeight="1">
      <c r="A141" s="15"/>
    </row>
    <row r="142" spans="1:1" ht="15.75" customHeight="1">
      <c r="A142" s="15"/>
    </row>
    <row r="143" spans="1:1" ht="15.75" customHeight="1">
      <c r="A143" s="15"/>
    </row>
    <row r="144" spans="1:1" ht="15.75" customHeight="1">
      <c r="A144" s="15"/>
    </row>
    <row r="145" spans="1:1" ht="15.75" customHeight="1">
      <c r="A145" s="15"/>
    </row>
    <row r="146" spans="1:1" ht="15.75" customHeight="1">
      <c r="A146" s="15"/>
    </row>
    <row r="147" spans="1:1" ht="15.75" customHeight="1">
      <c r="A147" s="15"/>
    </row>
    <row r="148" spans="1:1" ht="15.75" customHeight="1">
      <c r="A148" s="15"/>
    </row>
    <row r="149" spans="1:1" ht="15.75" customHeight="1">
      <c r="A149" s="15"/>
    </row>
    <row r="150" spans="1:1" ht="15.75" customHeight="1">
      <c r="A150" s="15"/>
    </row>
    <row r="151" spans="1:1" ht="15.75" customHeight="1">
      <c r="A151" s="15"/>
    </row>
    <row r="152" spans="1:1" ht="15.75" customHeight="1">
      <c r="A152" s="15"/>
    </row>
    <row r="153" spans="1:1" ht="15.75" customHeight="1">
      <c r="A153" s="15"/>
    </row>
    <row r="154" spans="1:1" ht="15.75" customHeight="1">
      <c r="A154" s="15"/>
    </row>
    <row r="155" spans="1:1" ht="15.75" customHeight="1">
      <c r="A155" s="15"/>
    </row>
    <row r="156" spans="1:1" ht="15.75" customHeight="1">
      <c r="A156" s="15"/>
    </row>
    <row r="157" spans="1:1" ht="15.75" customHeight="1">
      <c r="A157" s="15"/>
    </row>
    <row r="158" spans="1:1" ht="15.75" customHeight="1">
      <c r="A158" s="15"/>
    </row>
    <row r="159" spans="1:1" ht="15.75" customHeight="1">
      <c r="A159" s="15"/>
    </row>
    <row r="160" spans="1:1" ht="15.75" customHeight="1">
      <c r="A160" s="15"/>
    </row>
    <row r="161" spans="1:1" ht="15.75" customHeight="1">
      <c r="A161" s="15"/>
    </row>
    <row r="162" spans="1:1" ht="15.75" customHeight="1">
      <c r="A162" s="15"/>
    </row>
    <row r="163" spans="1:1" ht="15.75" customHeight="1">
      <c r="A163" s="15"/>
    </row>
    <row r="164" spans="1:1" ht="15.75" customHeight="1">
      <c r="A164" s="15"/>
    </row>
    <row r="165" spans="1:1" ht="15.75" customHeight="1">
      <c r="A165" s="15"/>
    </row>
    <row r="166" spans="1:1" ht="15.75" customHeight="1">
      <c r="A166" s="15"/>
    </row>
    <row r="167" spans="1:1" ht="15.75" customHeight="1">
      <c r="A167" s="15"/>
    </row>
    <row r="168" spans="1:1" ht="15.75" customHeight="1">
      <c r="A168" s="15"/>
    </row>
    <row r="169" spans="1:1" ht="15.75" customHeight="1">
      <c r="A169" s="15"/>
    </row>
    <row r="170" spans="1:1" ht="15.75" customHeight="1">
      <c r="A170" s="15"/>
    </row>
    <row r="171" spans="1:1" ht="15.75" customHeight="1">
      <c r="A171" s="15"/>
    </row>
    <row r="172" spans="1:1" ht="15.75" customHeight="1">
      <c r="A172" s="15"/>
    </row>
    <row r="173" spans="1:1" ht="15.75" customHeight="1">
      <c r="A173" s="15"/>
    </row>
    <row r="174" spans="1:1" ht="15.75" customHeight="1">
      <c r="A174" s="15"/>
    </row>
    <row r="175" spans="1:1" ht="15.75" customHeight="1">
      <c r="A175" s="15"/>
    </row>
    <row r="176" spans="1:1" ht="15.75" customHeight="1">
      <c r="A176" s="15"/>
    </row>
    <row r="177" spans="1:1" ht="15.75" customHeight="1">
      <c r="A177" s="15"/>
    </row>
    <row r="178" spans="1:1" ht="15.75" customHeight="1">
      <c r="A178" s="15"/>
    </row>
    <row r="179" spans="1:1" ht="15.75" customHeight="1">
      <c r="A179" s="15"/>
    </row>
    <row r="180" spans="1:1" ht="15.75" customHeight="1">
      <c r="A180" s="15"/>
    </row>
    <row r="181" spans="1:1" ht="15.75" customHeight="1">
      <c r="A181" s="15"/>
    </row>
    <row r="182" spans="1:1" ht="15.75" customHeight="1">
      <c r="A182" s="15"/>
    </row>
    <row r="183" spans="1:1" ht="15.75" customHeight="1">
      <c r="A183" s="15"/>
    </row>
    <row r="184" spans="1:1" ht="15.75" customHeight="1">
      <c r="A184" s="15"/>
    </row>
    <row r="185" spans="1:1" ht="15.75" customHeight="1">
      <c r="A185" s="15"/>
    </row>
    <row r="186" spans="1:1" ht="15.75" customHeight="1">
      <c r="A186" s="15"/>
    </row>
    <row r="187" spans="1:1" ht="15.75" customHeight="1">
      <c r="A187" s="15"/>
    </row>
    <row r="188" spans="1:1" ht="15.75" customHeight="1">
      <c r="A188" s="15"/>
    </row>
    <row r="189" spans="1:1" ht="15.75" customHeight="1">
      <c r="A189" s="15"/>
    </row>
    <row r="190" spans="1:1" ht="15.75" customHeight="1">
      <c r="A190" s="15"/>
    </row>
    <row r="191" spans="1:1" ht="15.75" customHeight="1">
      <c r="A191" s="15"/>
    </row>
    <row r="192" spans="1:1" ht="15.75" customHeight="1">
      <c r="A192" s="15"/>
    </row>
    <row r="193" spans="1:1" ht="15.75" customHeight="1">
      <c r="A193" s="15"/>
    </row>
    <row r="194" spans="1:1" ht="15.75" customHeight="1">
      <c r="A194" s="15"/>
    </row>
    <row r="195" spans="1:1" ht="15.75" customHeight="1">
      <c r="A195" s="15"/>
    </row>
    <row r="196" spans="1:1" ht="15.75" customHeight="1">
      <c r="A196" s="15"/>
    </row>
    <row r="197" spans="1:1" ht="15.75" customHeight="1">
      <c r="A197" s="15"/>
    </row>
    <row r="198" spans="1:1" ht="15.75" customHeight="1">
      <c r="A198" s="15"/>
    </row>
    <row r="199" spans="1:1" ht="15.75" customHeight="1">
      <c r="A199" s="15"/>
    </row>
    <row r="200" spans="1:1" ht="15.75" customHeight="1">
      <c r="A200" s="15"/>
    </row>
    <row r="201" spans="1:1" ht="15.75" customHeight="1">
      <c r="A201" s="15"/>
    </row>
    <row r="202" spans="1:1" ht="15.75" customHeight="1">
      <c r="A202" s="15"/>
    </row>
    <row r="203" spans="1:1" ht="15.75" customHeight="1">
      <c r="A203" s="15"/>
    </row>
    <row r="204" spans="1:1" ht="15.75" customHeight="1">
      <c r="A204" s="15"/>
    </row>
    <row r="205" spans="1:1" ht="15.75" customHeight="1">
      <c r="A205" s="15"/>
    </row>
    <row r="206" spans="1:1" ht="15.75" customHeight="1">
      <c r="A206" s="15"/>
    </row>
    <row r="207" spans="1:1" ht="15.75" customHeight="1">
      <c r="A207" s="15"/>
    </row>
    <row r="208" spans="1:1" ht="15.75" customHeight="1">
      <c r="A208" s="15"/>
    </row>
    <row r="209" spans="1:1" ht="15.75" customHeight="1">
      <c r="A209" s="15"/>
    </row>
    <row r="210" spans="1:1" ht="15.75" customHeight="1">
      <c r="A210" s="15"/>
    </row>
    <row r="211" spans="1:1" ht="15.75" customHeight="1">
      <c r="A211" s="15"/>
    </row>
    <row r="212" spans="1:1" ht="15.75" customHeight="1">
      <c r="A212" s="15"/>
    </row>
    <row r="213" spans="1:1" ht="15.75" customHeight="1">
      <c r="A213" s="15"/>
    </row>
    <row r="214" spans="1:1" ht="15.75" customHeight="1">
      <c r="A214" s="15"/>
    </row>
    <row r="215" spans="1:1" ht="15.75" customHeight="1">
      <c r="A215" s="15"/>
    </row>
    <row r="216" spans="1:1" ht="15.75" customHeight="1">
      <c r="A216" s="15"/>
    </row>
    <row r="217" spans="1:1" ht="15.75" customHeight="1">
      <c r="A217" s="15"/>
    </row>
    <row r="218" spans="1:1" ht="15.75" customHeight="1">
      <c r="A218" s="15"/>
    </row>
    <row r="219" spans="1:1" ht="15.75" customHeight="1">
      <c r="A219" s="15"/>
    </row>
    <row r="220" spans="1:1" ht="15.75" customHeight="1">
      <c r="A220" s="15"/>
    </row>
    <row r="221" spans="1:1" ht="15.75" customHeight="1">
      <c r="A221" s="15"/>
    </row>
    <row r="222" spans="1:1" ht="15.75" customHeight="1">
      <c r="A222" s="15"/>
    </row>
    <row r="223" spans="1:1" ht="15.75" customHeight="1">
      <c r="A223" s="15"/>
    </row>
    <row r="224" spans="1:1" ht="15.75" customHeight="1">
      <c r="A224" s="15"/>
    </row>
    <row r="225" spans="1:1" ht="15.75" customHeight="1">
      <c r="A225" s="15"/>
    </row>
    <row r="226" spans="1:1" ht="15.75" customHeight="1">
      <c r="A226" s="15"/>
    </row>
    <row r="227" spans="1:1" ht="15.75" customHeight="1">
      <c r="A227" s="15"/>
    </row>
    <row r="228" spans="1:1" ht="15.75" customHeight="1">
      <c r="A228" s="15"/>
    </row>
    <row r="229" spans="1:1" ht="15.75" customHeight="1">
      <c r="A229" s="15"/>
    </row>
    <row r="230" spans="1:1" ht="15.75" customHeight="1">
      <c r="A230" s="15"/>
    </row>
    <row r="231" spans="1:1" ht="15.75" customHeight="1">
      <c r="A231" s="15"/>
    </row>
    <row r="232" spans="1:1" ht="15.75" customHeight="1">
      <c r="A232" s="15"/>
    </row>
    <row r="233" spans="1:1" ht="15.75" customHeight="1">
      <c r="A233" s="15"/>
    </row>
    <row r="234" spans="1:1" ht="15.75" customHeight="1">
      <c r="A234" s="15"/>
    </row>
    <row r="235" spans="1:1" ht="15.75" customHeight="1">
      <c r="A235" s="15"/>
    </row>
    <row r="236" spans="1:1" ht="15.75" customHeight="1">
      <c r="A236" s="15"/>
    </row>
    <row r="237" spans="1:1" ht="15.75" customHeight="1">
      <c r="A237" s="15"/>
    </row>
    <row r="238" spans="1:1" ht="15.75" customHeight="1">
      <c r="A238" s="15"/>
    </row>
    <row r="239" spans="1:1" ht="15.75" customHeight="1">
      <c r="A239" s="15"/>
    </row>
    <row r="240" spans="1:1" ht="15.75" customHeight="1">
      <c r="A240" s="15"/>
    </row>
    <row r="241" spans="1:1" ht="15.75" customHeight="1">
      <c r="A241" s="15"/>
    </row>
    <row r="242" spans="1:1" ht="15.75" customHeight="1">
      <c r="A242" s="15"/>
    </row>
    <row r="243" spans="1:1" ht="15.75" customHeight="1">
      <c r="A243" s="15"/>
    </row>
    <row r="244" spans="1:1" ht="15.75" customHeight="1">
      <c r="A244" s="15"/>
    </row>
    <row r="245" spans="1:1" ht="15.75" customHeight="1">
      <c r="A245" s="15"/>
    </row>
    <row r="246" spans="1:1" ht="15.75" customHeight="1">
      <c r="A246" s="15"/>
    </row>
    <row r="247" spans="1:1" ht="15.75" customHeight="1">
      <c r="A247" s="15"/>
    </row>
    <row r="248" spans="1:1" ht="15.75" customHeight="1">
      <c r="A248" s="15"/>
    </row>
    <row r="249" spans="1:1" ht="15.75" customHeight="1">
      <c r="A249" s="15"/>
    </row>
    <row r="250" spans="1:1" ht="15.75" customHeight="1">
      <c r="A250" s="15"/>
    </row>
    <row r="251" spans="1:1" ht="15.75" customHeight="1">
      <c r="A251" s="15"/>
    </row>
    <row r="252" spans="1:1" ht="15.75" customHeight="1">
      <c r="A252" s="15"/>
    </row>
    <row r="253" spans="1:1" ht="15.75" customHeight="1">
      <c r="A253" s="15"/>
    </row>
    <row r="254" spans="1:1" ht="15.75" customHeight="1">
      <c r="A254" s="15"/>
    </row>
    <row r="255" spans="1:1" ht="15.75" customHeight="1">
      <c r="A255" s="15"/>
    </row>
    <row r="256" spans="1:1" ht="15.75" customHeight="1">
      <c r="A256" s="15"/>
    </row>
    <row r="257" spans="1:1" ht="15.75" customHeight="1">
      <c r="A257" s="15"/>
    </row>
    <row r="258" spans="1:1" ht="15.75" customHeight="1">
      <c r="A258" s="15"/>
    </row>
    <row r="259" spans="1:1" ht="15.75" customHeight="1">
      <c r="A259" s="15"/>
    </row>
    <row r="260" spans="1:1" ht="15.75" customHeight="1">
      <c r="A260" s="15"/>
    </row>
    <row r="261" spans="1:1" ht="15.75" customHeight="1">
      <c r="A261" s="15"/>
    </row>
    <row r="262" spans="1:1" ht="15.75" customHeight="1">
      <c r="A262" s="15"/>
    </row>
    <row r="263" spans="1:1" ht="15.75" customHeight="1">
      <c r="A263" s="15"/>
    </row>
    <row r="264" spans="1:1" ht="15.75" customHeight="1">
      <c r="A264" s="15"/>
    </row>
    <row r="265" spans="1:1" ht="15.75" customHeight="1">
      <c r="A265" s="15"/>
    </row>
    <row r="266" spans="1:1" ht="15.75" customHeight="1">
      <c r="A266" s="15"/>
    </row>
    <row r="267" spans="1:1" ht="15.75" customHeight="1">
      <c r="A267" s="15"/>
    </row>
    <row r="268" spans="1:1" ht="15.75" customHeight="1">
      <c r="A268" s="15"/>
    </row>
    <row r="269" spans="1:1" ht="15.75" customHeight="1">
      <c r="A269" s="15"/>
    </row>
    <row r="270" spans="1:1" ht="15.75" customHeight="1">
      <c r="A270" s="15"/>
    </row>
    <row r="271" spans="1:1" ht="15.75" customHeight="1">
      <c r="A271" s="15"/>
    </row>
    <row r="272" spans="1:1" ht="15.75" customHeight="1">
      <c r="A272" s="15"/>
    </row>
    <row r="273" spans="1:1" ht="15.75" customHeight="1">
      <c r="A273" s="15"/>
    </row>
    <row r="274" spans="1:1" ht="15.75" customHeight="1">
      <c r="A274" s="15"/>
    </row>
    <row r="275" spans="1:1" ht="15.75" customHeight="1">
      <c r="A275" s="15"/>
    </row>
    <row r="276" spans="1:1" ht="15.75" customHeight="1">
      <c r="A276" s="15"/>
    </row>
    <row r="277" spans="1:1" ht="15.75" customHeight="1">
      <c r="A277" s="15"/>
    </row>
    <row r="278" spans="1:1" ht="15.75" customHeight="1">
      <c r="A278" s="15"/>
    </row>
    <row r="279" spans="1:1" ht="15.75" customHeight="1">
      <c r="A279" s="15"/>
    </row>
    <row r="280" spans="1:1" ht="15.75" customHeight="1">
      <c r="A280" s="15"/>
    </row>
    <row r="281" spans="1:1" ht="15.75" customHeight="1">
      <c r="A281" s="15"/>
    </row>
    <row r="282" spans="1:1" ht="15.75" customHeight="1">
      <c r="A282" s="15"/>
    </row>
    <row r="283" spans="1:1" ht="15.75" customHeight="1">
      <c r="A283" s="15"/>
    </row>
    <row r="284" spans="1:1" ht="15.75" customHeight="1">
      <c r="A284" s="15"/>
    </row>
    <row r="285" spans="1:1" ht="15.75" customHeight="1">
      <c r="A285" s="15"/>
    </row>
    <row r="286" spans="1:1" ht="15.75" customHeight="1">
      <c r="A286" s="15"/>
    </row>
    <row r="287" spans="1:1" ht="15.75" customHeight="1">
      <c r="A287" s="15"/>
    </row>
    <row r="288" spans="1:1" ht="15.75" customHeight="1">
      <c r="A288" s="15"/>
    </row>
    <row r="289" spans="1:1" ht="15.75" customHeight="1">
      <c r="A289" s="15"/>
    </row>
    <row r="290" spans="1:1" ht="15.75" customHeight="1">
      <c r="A290" s="15"/>
    </row>
    <row r="291" spans="1:1" ht="15.75" customHeight="1">
      <c r="A291" s="15"/>
    </row>
    <row r="292" spans="1:1" ht="15.75" customHeight="1">
      <c r="A292" s="15"/>
    </row>
    <row r="293" spans="1:1" ht="15.75" customHeight="1">
      <c r="A293" s="15"/>
    </row>
    <row r="294" spans="1:1" ht="15.75" customHeight="1">
      <c r="A294" s="15"/>
    </row>
    <row r="295" spans="1:1" ht="15.75" customHeight="1">
      <c r="A295" s="15"/>
    </row>
    <row r="296" spans="1:1" ht="15.75" customHeight="1">
      <c r="A296" s="15"/>
    </row>
    <row r="297" spans="1:1" ht="15.75" customHeight="1">
      <c r="A297" s="15"/>
    </row>
    <row r="298" spans="1:1" ht="15.75" customHeight="1">
      <c r="A298" s="15"/>
    </row>
    <row r="299" spans="1:1" ht="15.75" customHeight="1">
      <c r="A299" s="15"/>
    </row>
    <row r="300" spans="1:1" ht="15.75" customHeight="1">
      <c r="A300" s="15"/>
    </row>
    <row r="301" spans="1:1" ht="15.75" customHeight="1">
      <c r="A301" s="15"/>
    </row>
    <row r="302" spans="1:1" ht="15.75" customHeight="1">
      <c r="A302" s="15"/>
    </row>
    <row r="303" spans="1:1" ht="15.75" customHeight="1">
      <c r="A303" s="15"/>
    </row>
    <row r="304" spans="1:1" ht="15.75" customHeight="1">
      <c r="A304" s="15"/>
    </row>
    <row r="305" spans="1:1" ht="15.75" customHeight="1">
      <c r="A305" s="15"/>
    </row>
    <row r="306" spans="1:1" ht="15.75" customHeight="1">
      <c r="A306" s="15"/>
    </row>
    <row r="307" spans="1:1" ht="15.75" customHeight="1">
      <c r="A307" s="15"/>
    </row>
    <row r="308" spans="1:1" ht="15.75" customHeight="1">
      <c r="A308" s="15"/>
    </row>
    <row r="309" spans="1:1" ht="15.75" customHeight="1">
      <c r="A309" s="15"/>
    </row>
    <row r="310" spans="1:1" ht="15.75" customHeight="1">
      <c r="A310" s="15"/>
    </row>
    <row r="311" spans="1:1" ht="15.75" customHeight="1">
      <c r="A311" s="15"/>
    </row>
    <row r="312" spans="1:1" ht="15.75" customHeight="1">
      <c r="A312" s="15"/>
    </row>
    <row r="313" spans="1:1" ht="15.75" customHeight="1">
      <c r="A313" s="15"/>
    </row>
    <row r="314" spans="1:1" ht="15.75" customHeight="1">
      <c r="A314" s="15"/>
    </row>
    <row r="315" spans="1:1" ht="15.75" customHeight="1">
      <c r="A315" s="15"/>
    </row>
    <row r="316" spans="1:1" ht="15.75" customHeight="1">
      <c r="A316" s="15"/>
    </row>
    <row r="317" spans="1:1" ht="15.75" customHeight="1">
      <c r="A317" s="15"/>
    </row>
    <row r="318" spans="1:1" ht="15.75" customHeight="1">
      <c r="A318" s="15"/>
    </row>
    <row r="319" spans="1:1" ht="15.75" customHeight="1">
      <c r="A319" s="15"/>
    </row>
    <row r="320" spans="1:1" ht="15.75" customHeight="1">
      <c r="A320" s="15"/>
    </row>
    <row r="321" spans="1:1" ht="15.75" customHeight="1">
      <c r="A321" s="15"/>
    </row>
    <row r="322" spans="1:1" ht="15.75" customHeight="1">
      <c r="A322" s="15"/>
    </row>
    <row r="323" spans="1:1" ht="15.75" customHeight="1">
      <c r="A323" s="15"/>
    </row>
    <row r="324" spans="1:1" ht="15.75" customHeight="1">
      <c r="A324" s="15"/>
    </row>
    <row r="325" spans="1:1" ht="15.75" customHeight="1">
      <c r="A325" s="15"/>
    </row>
    <row r="326" spans="1:1" ht="15.75" customHeight="1">
      <c r="A326" s="15"/>
    </row>
    <row r="327" spans="1:1" ht="15.75" customHeight="1">
      <c r="A327" s="15"/>
    </row>
    <row r="328" spans="1:1" ht="15.75" customHeight="1">
      <c r="A328" s="15"/>
    </row>
    <row r="329" spans="1:1" ht="15.75" customHeight="1">
      <c r="A329" s="15"/>
    </row>
    <row r="330" spans="1:1" ht="15.75" customHeight="1">
      <c r="A330" s="15"/>
    </row>
    <row r="331" spans="1:1" ht="15.75" customHeight="1">
      <c r="A331" s="15"/>
    </row>
    <row r="332" spans="1:1" ht="15.75" customHeight="1">
      <c r="A332" s="15"/>
    </row>
    <row r="333" spans="1:1" ht="15.75" customHeight="1">
      <c r="A333" s="15"/>
    </row>
    <row r="334" spans="1:1" ht="15.75" customHeight="1">
      <c r="A334" s="15"/>
    </row>
    <row r="335" spans="1:1" ht="15.75" customHeight="1">
      <c r="A335" s="15"/>
    </row>
    <row r="336" spans="1:1" ht="15.75" customHeight="1">
      <c r="A336" s="15"/>
    </row>
    <row r="337" spans="1:1" ht="15.75" customHeight="1">
      <c r="A337" s="15"/>
    </row>
    <row r="338" spans="1:1" ht="15.75" customHeight="1">
      <c r="A338" s="15"/>
    </row>
    <row r="339" spans="1:1" ht="15.75" customHeight="1">
      <c r="A339" s="15"/>
    </row>
    <row r="340" spans="1:1" ht="15.75" customHeight="1">
      <c r="A340" s="15"/>
    </row>
    <row r="341" spans="1:1" ht="15.75" customHeight="1">
      <c r="A341" s="15"/>
    </row>
    <row r="342" spans="1:1" ht="15.75" customHeight="1">
      <c r="A342" s="15"/>
    </row>
    <row r="343" spans="1:1" ht="15.75" customHeight="1">
      <c r="A343" s="15"/>
    </row>
    <row r="344" spans="1:1" ht="15.75" customHeight="1">
      <c r="A344" s="15"/>
    </row>
    <row r="345" spans="1:1" ht="15.75" customHeight="1">
      <c r="A345" s="15"/>
    </row>
    <row r="346" spans="1:1" ht="15.75" customHeight="1">
      <c r="A346" s="15"/>
    </row>
    <row r="347" spans="1:1" ht="15.75" customHeight="1">
      <c r="A347" s="15"/>
    </row>
    <row r="348" spans="1:1" ht="15.75" customHeight="1">
      <c r="A348" s="15"/>
    </row>
    <row r="349" spans="1:1" ht="15.75" customHeight="1">
      <c r="A349" s="15"/>
    </row>
    <row r="350" spans="1:1" ht="15.75" customHeight="1">
      <c r="A350" s="15"/>
    </row>
    <row r="351" spans="1:1" ht="15.75" customHeight="1">
      <c r="A351" s="15"/>
    </row>
    <row r="352" spans="1:1" ht="15.75" customHeight="1">
      <c r="A352" s="15"/>
    </row>
    <row r="353" spans="1:1" ht="15.75" customHeight="1">
      <c r="A353" s="15"/>
    </row>
    <row r="354" spans="1:1" ht="15.75" customHeight="1">
      <c r="A354" s="15"/>
    </row>
    <row r="355" spans="1:1" ht="15.75" customHeight="1">
      <c r="A355" s="15"/>
    </row>
    <row r="356" spans="1:1" ht="15.75" customHeight="1">
      <c r="A356" s="15"/>
    </row>
    <row r="357" spans="1:1" ht="15.75" customHeight="1">
      <c r="A357" s="15"/>
    </row>
    <row r="358" spans="1:1" ht="15.75" customHeight="1">
      <c r="A358" s="15"/>
    </row>
    <row r="359" spans="1:1" ht="15.75" customHeight="1">
      <c r="A359" s="15"/>
    </row>
    <row r="360" spans="1:1" ht="15.75" customHeight="1">
      <c r="A360" s="15"/>
    </row>
    <row r="361" spans="1:1" ht="15.75" customHeight="1">
      <c r="A361" s="15"/>
    </row>
    <row r="362" spans="1:1" ht="15.75" customHeight="1">
      <c r="A362" s="15"/>
    </row>
    <row r="363" spans="1:1" ht="15.75" customHeight="1">
      <c r="A363" s="15"/>
    </row>
    <row r="364" spans="1:1" ht="15.75" customHeight="1">
      <c r="A364" s="15"/>
    </row>
    <row r="365" spans="1:1" ht="15.75" customHeight="1">
      <c r="A365" s="15"/>
    </row>
    <row r="366" spans="1:1" ht="15.75" customHeight="1">
      <c r="A366" s="15"/>
    </row>
    <row r="367" spans="1:1" ht="15.75" customHeight="1">
      <c r="A367" s="15"/>
    </row>
    <row r="368" spans="1:1" ht="15.75" customHeight="1">
      <c r="A368" s="15"/>
    </row>
    <row r="369" spans="1:1" ht="15.75" customHeight="1">
      <c r="A369" s="15"/>
    </row>
    <row r="370" spans="1:1" ht="15.75" customHeight="1">
      <c r="A370" s="15"/>
    </row>
    <row r="371" spans="1:1" ht="15.75" customHeight="1">
      <c r="A371" s="15"/>
    </row>
    <row r="372" spans="1:1" ht="15.75" customHeight="1">
      <c r="A372" s="15"/>
    </row>
    <row r="373" spans="1:1" ht="15.75" customHeight="1">
      <c r="A373" s="15"/>
    </row>
    <row r="374" spans="1:1" ht="15.75" customHeight="1">
      <c r="A374" s="15"/>
    </row>
    <row r="375" spans="1:1" ht="15.75" customHeight="1">
      <c r="A375" s="15"/>
    </row>
    <row r="376" spans="1:1" ht="15.75" customHeight="1">
      <c r="A376" s="15"/>
    </row>
    <row r="377" spans="1:1" ht="15.75" customHeight="1">
      <c r="A377" s="15"/>
    </row>
    <row r="378" spans="1:1" ht="15.75" customHeight="1">
      <c r="A378" s="15"/>
    </row>
    <row r="379" spans="1:1" ht="15.75" customHeight="1">
      <c r="A379" s="15"/>
    </row>
    <row r="380" spans="1:1" ht="15.75" customHeight="1">
      <c r="A380" s="15"/>
    </row>
    <row r="381" spans="1:1" ht="15.75" customHeight="1">
      <c r="A381" s="15"/>
    </row>
    <row r="382" spans="1:1" ht="15.75" customHeight="1">
      <c r="A382" s="15"/>
    </row>
    <row r="383" spans="1:1" ht="15.75" customHeight="1">
      <c r="A383" s="15"/>
    </row>
    <row r="384" spans="1:1" ht="15.75" customHeight="1">
      <c r="A384" s="15"/>
    </row>
    <row r="385" spans="1:1" ht="15.75" customHeight="1">
      <c r="A385" s="15"/>
    </row>
    <row r="386" spans="1:1" ht="15.75" customHeight="1">
      <c r="A386" s="15"/>
    </row>
    <row r="387" spans="1:1" ht="15.75" customHeight="1">
      <c r="A387" s="15"/>
    </row>
    <row r="388" spans="1:1" ht="15.75" customHeight="1">
      <c r="A388" s="15"/>
    </row>
    <row r="389" spans="1:1" ht="15.75" customHeight="1">
      <c r="A389" s="15"/>
    </row>
    <row r="390" spans="1:1" ht="15.75" customHeight="1">
      <c r="A390" s="15"/>
    </row>
    <row r="391" spans="1:1" ht="15.75" customHeight="1">
      <c r="A391" s="15"/>
    </row>
    <row r="392" spans="1:1" ht="15.75" customHeight="1">
      <c r="A392" s="15"/>
    </row>
    <row r="393" spans="1:1" ht="15.75" customHeight="1">
      <c r="A393" s="15"/>
    </row>
    <row r="394" spans="1:1" ht="15.75" customHeight="1">
      <c r="A394" s="15"/>
    </row>
    <row r="395" spans="1:1" ht="15.75" customHeight="1">
      <c r="A395" s="15"/>
    </row>
    <row r="396" spans="1:1" ht="15.75" customHeight="1">
      <c r="A396" s="15"/>
    </row>
    <row r="397" spans="1:1" ht="15.75" customHeight="1">
      <c r="A397" s="15"/>
    </row>
    <row r="398" spans="1:1" ht="15.75" customHeight="1">
      <c r="A398" s="15"/>
    </row>
    <row r="399" spans="1:1" ht="15.75" customHeight="1">
      <c r="A399" s="15"/>
    </row>
    <row r="400" spans="1:1" ht="15.75" customHeight="1">
      <c r="A400" s="15"/>
    </row>
    <row r="401" spans="1:1" ht="15.75" customHeight="1">
      <c r="A401" s="15"/>
    </row>
    <row r="402" spans="1:1" ht="15.75" customHeight="1">
      <c r="A402" s="15"/>
    </row>
    <row r="403" spans="1:1" ht="15.75" customHeight="1">
      <c r="A403" s="15"/>
    </row>
    <row r="404" spans="1:1" ht="15.75" customHeight="1">
      <c r="A404" s="15"/>
    </row>
    <row r="405" spans="1:1" ht="15.75" customHeight="1">
      <c r="A405" s="15"/>
    </row>
    <row r="406" spans="1:1" ht="15.75" customHeight="1">
      <c r="A406" s="15"/>
    </row>
    <row r="407" spans="1:1" ht="15.75" customHeight="1">
      <c r="A407" s="15"/>
    </row>
    <row r="408" spans="1:1" ht="15.75" customHeight="1">
      <c r="A408" s="15"/>
    </row>
    <row r="409" spans="1:1" ht="15.75" customHeight="1">
      <c r="A409" s="15"/>
    </row>
    <row r="410" spans="1:1" ht="15.75" customHeight="1">
      <c r="A410" s="15"/>
    </row>
    <row r="411" spans="1:1" ht="15.75" customHeight="1">
      <c r="A411" s="15"/>
    </row>
    <row r="412" spans="1:1" ht="15.75" customHeight="1">
      <c r="A412" s="15"/>
    </row>
    <row r="413" spans="1:1" ht="15.75" customHeight="1">
      <c r="A413" s="15"/>
    </row>
    <row r="414" spans="1:1" ht="15.75" customHeight="1">
      <c r="A414" s="15"/>
    </row>
    <row r="415" spans="1:1" ht="15.75" customHeight="1">
      <c r="A415" s="15"/>
    </row>
    <row r="416" spans="1:1" ht="15.75" customHeight="1">
      <c r="A416" s="15"/>
    </row>
    <row r="417" spans="1:1" ht="15.75" customHeight="1">
      <c r="A417" s="15"/>
    </row>
    <row r="418" spans="1:1" ht="15.75" customHeight="1">
      <c r="A418" s="15"/>
    </row>
    <row r="419" spans="1:1" ht="15.75" customHeight="1">
      <c r="A419" s="15"/>
    </row>
    <row r="420" spans="1:1" ht="15.75" customHeight="1">
      <c r="A420" s="15"/>
    </row>
    <row r="421" spans="1:1" ht="15.75" customHeight="1">
      <c r="A421" s="15"/>
    </row>
    <row r="422" spans="1:1" ht="15.75" customHeight="1">
      <c r="A422" s="15"/>
    </row>
    <row r="423" spans="1:1" ht="15.75" customHeight="1">
      <c r="A423" s="15"/>
    </row>
    <row r="424" spans="1:1" ht="15.75" customHeight="1">
      <c r="A424" s="15"/>
    </row>
    <row r="425" spans="1:1" ht="15.75" customHeight="1">
      <c r="A425" s="15"/>
    </row>
    <row r="426" spans="1:1" ht="15.75" customHeight="1">
      <c r="A426" s="15"/>
    </row>
    <row r="427" spans="1:1" ht="15.75" customHeight="1">
      <c r="A427" s="15"/>
    </row>
    <row r="428" spans="1:1" ht="15.75" customHeight="1">
      <c r="A428" s="15"/>
    </row>
    <row r="429" spans="1:1" ht="15.75" customHeight="1">
      <c r="A429" s="15"/>
    </row>
    <row r="430" spans="1:1" ht="15.75" customHeight="1">
      <c r="A430" s="15"/>
    </row>
    <row r="431" spans="1:1" ht="15.75" customHeight="1">
      <c r="A431" s="15"/>
    </row>
    <row r="432" spans="1:1" ht="15.75" customHeight="1">
      <c r="A432" s="15"/>
    </row>
    <row r="433" spans="1:1" ht="15.75" customHeight="1">
      <c r="A433" s="15"/>
    </row>
    <row r="434" spans="1:1" ht="15.75" customHeight="1">
      <c r="A434" s="15"/>
    </row>
    <row r="435" spans="1:1" ht="15.75" customHeight="1">
      <c r="A435" s="15"/>
    </row>
    <row r="436" spans="1:1" ht="15.75" customHeight="1">
      <c r="A436" s="15"/>
    </row>
    <row r="437" spans="1:1" ht="15.75" customHeight="1">
      <c r="A437" s="15"/>
    </row>
    <row r="438" spans="1:1" ht="15.75" customHeight="1">
      <c r="A438" s="15"/>
    </row>
    <row r="439" spans="1:1" ht="15.75" customHeight="1">
      <c r="A439" s="15"/>
    </row>
    <row r="440" spans="1:1" ht="15.75" customHeight="1">
      <c r="A440" s="15"/>
    </row>
    <row r="441" spans="1:1" ht="15.75" customHeight="1">
      <c r="A441" s="15"/>
    </row>
    <row r="442" spans="1:1" ht="15.75" customHeight="1">
      <c r="A442" s="15"/>
    </row>
    <row r="443" spans="1:1" ht="15.75" customHeight="1">
      <c r="A443" s="15"/>
    </row>
    <row r="444" spans="1:1" ht="15.75" customHeight="1">
      <c r="A444" s="15"/>
    </row>
    <row r="445" spans="1:1" ht="15.75" customHeight="1">
      <c r="A445" s="15"/>
    </row>
    <row r="446" spans="1:1" ht="15.75" customHeight="1">
      <c r="A446" s="15"/>
    </row>
    <row r="447" spans="1:1" ht="15.75" customHeight="1">
      <c r="A447" s="15"/>
    </row>
    <row r="448" spans="1:1" ht="15.75" customHeight="1">
      <c r="A448" s="15"/>
    </row>
    <row r="449" spans="1:1" ht="15.75" customHeight="1">
      <c r="A449" s="15"/>
    </row>
    <row r="450" spans="1:1" ht="15.75" customHeight="1">
      <c r="A450" s="15"/>
    </row>
    <row r="451" spans="1:1" ht="15.75" customHeight="1">
      <c r="A451" s="15"/>
    </row>
    <row r="452" spans="1:1" ht="15.75" customHeight="1">
      <c r="A452" s="15"/>
    </row>
    <row r="453" spans="1:1" ht="15.75" customHeight="1">
      <c r="A453" s="15"/>
    </row>
    <row r="454" spans="1:1" ht="15.75" customHeight="1">
      <c r="A454" s="15"/>
    </row>
    <row r="455" spans="1:1" ht="15.75" customHeight="1">
      <c r="A455" s="15"/>
    </row>
    <row r="456" spans="1:1" ht="15.75" customHeight="1">
      <c r="A456" s="15"/>
    </row>
    <row r="457" spans="1:1" ht="15.75" customHeight="1">
      <c r="A457" s="15"/>
    </row>
    <row r="458" spans="1:1" ht="15.75" customHeight="1">
      <c r="A458" s="15"/>
    </row>
    <row r="459" spans="1:1" ht="15.75" customHeight="1">
      <c r="A459" s="15"/>
    </row>
    <row r="460" spans="1:1" ht="15.75" customHeight="1">
      <c r="A460" s="15"/>
    </row>
    <row r="461" spans="1:1" ht="15.75" customHeight="1">
      <c r="A461" s="15"/>
    </row>
    <row r="462" spans="1:1" ht="15.75" customHeight="1">
      <c r="A462" s="15"/>
    </row>
    <row r="463" spans="1:1" ht="15.75" customHeight="1">
      <c r="A463" s="15"/>
    </row>
    <row r="464" spans="1:1" ht="15.75" customHeight="1">
      <c r="A464" s="15"/>
    </row>
    <row r="465" spans="1:1" ht="15.75" customHeight="1">
      <c r="A465" s="15"/>
    </row>
    <row r="466" spans="1:1" ht="15.75" customHeight="1">
      <c r="A466" s="15"/>
    </row>
    <row r="467" spans="1:1" ht="15.75" customHeight="1">
      <c r="A467" s="15"/>
    </row>
    <row r="468" spans="1:1" ht="15.75" customHeight="1">
      <c r="A468" s="15"/>
    </row>
    <row r="469" spans="1:1" ht="15.75" customHeight="1">
      <c r="A469" s="15"/>
    </row>
    <row r="470" spans="1:1" ht="15.75" customHeight="1">
      <c r="A470" s="15"/>
    </row>
    <row r="471" spans="1:1" ht="15.75" customHeight="1">
      <c r="A471" s="15"/>
    </row>
    <row r="472" spans="1:1" ht="15.75" customHeight="1">
      <c r="A472" s="15"/>
    </row>
    <row r="473" spans="1:1" ht="15.75" customHeight="1">
      <c r="A473" s="15"/>
    </row>
    <row r="474" spans="1:1" ht="15.75" customHeight="1">
      <c r="A474" s="15"/>
    </row>
    <row r="475" spans="1:1" ht="15.75" customHeight="1">
      <c r="A475" s="15"/>
    </row>
    <row r="476" spans="1:1" ht="15.75" customHeight="1">
      <c r="A476" s="15"/>
    </row>
    <row r="477" spans="1:1" ht="15.75" customHeight="1">
      <c r="A477" s="15"/>
    </row>
    <row r="478" spans="1:1" ht="15.75" customHeight="1">
      <c r="A478" s="15"/>
    </row>
    <row r="479" spans="1:1" ht="15.75" customHeight="1">
      <c r="A479" s="15"/>
    </row>
    <row r="480" spans="1:1" ht="15.75" customHeight="1">
      <c r="A480" s="15"/>
    </row>
    <row r="481" spans="1:1" ht="15.75" customHeight="1">
      <c r="A481" s="15"/>
    </row>
    <row r="482" spans="1:1" ht="15.75" customHeight="1">
      <c r="A482" s="15"/>
    </row>
    <row r="483" spans="1:1" ht="15.75" customHeight="1">
      <c r="A483" s="15"/>
    </row>
    <row r="484" spans="1:1" ht="15.75" customHeight="1">
      <c r="A484" s="15"/>
    </row>
    <row r="485" spans="1:1" ht="15.75" customHeight="1">
      <c r="A485" s="15"/>
    </row>
    <row r="486" spans="1:1" ht="15.75" customHeight="1">
      <c r="A486" s="15"/>
    </row>
    <row r="487" spans="1:1" ht="15.75" customHeight="1">
      <c r="A487" s="15"/>
    </row>
    <row r="488" spans="1:1" ht="15.75" customHeight="1">
      <c r="A488" s="15"/>
    </row>
    <row r="489" spans="1:1" ht="15.75" customHeight="1">
      <c r="A489" s="15"/>
    </row>
    <row r="490" spans="1:1" ht="15.75" customHeight="1">
      <c r="A490" s="15"/>
    </row>
    <row r="491" spans="1:1" ht="15.75" customHeight="1">
      <c r="A491" s="15"/>
    </row>
    <row r="492" spans="1:1" ht="15.75" customHeight="1">
      <c r="A492" s="15"/>
    </row>
    <row r="493" spans="1:1" ht="15.75" customHeight="1">
      <c r="A493" s="15"/>
    </row>
    <row r="494" spans="1:1" ht="15.75" customHeight="1">
      <c r="A494" s="15"/>
    </row>
    <row r="495" spans="1:1" ht="15.75" customHeight="1">
      <c r="A495" s="15"/>
    </row>
    <row r="496" spans="1:1" ht="15.75" customHeight="1">
      <c r="A496" s="15"/>
    </row>
    <row r="497" spans="1:1" ht="15.75" customHeight="1">
      <c r="A497" s="15"/>
    </row>
    <row r="498" spans="1:1" ht="15.75" customHeight="1">
      <c r="A498" s="15"/>
    </row>
    <row r="499" spans="1:1" ht="15.75" customHeight="1">
      <c r="A499" s="15"/>
    </row>
    <row r="500" spans="1:1" ht="15.75" customHeight="1">
      <c r="A500" s="15"/>
    </row>
    <row r="501" spans="1:1" ht="15.75" customHeight="1">
      <c r="A501" s="15"/>
    </row>
    <row r="502" spans="1:1" ht="15.75" customHeight="1">
      <c r="A502" s="15"/>
    </row>
    <row r="503" spans="1:1" ht="15.75" customHeight="1">
      <c r="A503" s="15"/>
    </row>
    <row r="504" spans="1:1" ht="15.75" customHeight="1">
      <c r="A504" s="15"/>
    </row>
    <row r="505" spans="1:1" ht="15.75" customHeight="1">
      <c r="A505" s="15"/>
    </row>
    <row r="506" spans="1:1" ht="15.75" customHeight="1">
      <c r="A506" s="15"/>
    </row>
    <row r="507" spans="1:1" ht="15.75" customHeight="1">
      <c r="A507" s="15"/>
    </row>
    <row r="508" spans="1:1" ht="15.75" customHeight="1">
      <c r="A508" s="15"/>
    </row>
    <row r="509" spans="1:1" ht="15.75" customHeight="1">
      <c r="A509" s="15"/>
    </row>
    <row r="510" spans="1:1" ht="15.75" customHeight="1">
      <c r="A510" s="15"/>
    </row>
    <row r="511" spans="1:1" ht="15.75" customHeight="1">
      <c r="A511" s="15"/>
    </row>
    <row r="512" spans="1:1" ht="15.75" customHeight="1">
      <c r="A512" s="15"/>
    </row>
    <row r="513" spans="1:1" ht="15.75" customHeight="1">
      <c r="A513" s="15"/>
    </row>
    <row r="514" spans="1:1" ht="15.75" customHeight="1">
      <c r="A514" s="15"/>
    </row>
    <row r="515" spans="1:1" ht="15.75" customHeight="1">
      <c r="A515" s="15"/>
    </row>
    <row r="516" spans="1:1" ht="15.75" customHeight="1">
      <c r="A516" s="15"/>
    </row>
    <row r="517" spans="1:1" ht="15.75" customHeight="1">
      <c r="A517" s="15"/>
    </row>
    <row r="518" spans="1:1" ht="15.75" customHeight="1">
      <c r="A518" s="15"/>
    </row>
    <row r="519" spans="1:1" ht="15.75" customHeight="1">
      <c r="A519" s="15"/>
    </row>
    <row r="520" spans="1:1" ht="15.75" customHeight="1">
      <c r="A520" s="15"/>
    </row>
    <row r="521" spans="1:1" ht="15.75" customHeight="1">
      <c r="A521" s="15"/>
    </row>
    <row r="522" spans="1:1" ht="15.75" customHeight="1">
      <c r="A522" s="15"/>
    </row>
    <row r="523" spans="1:1" ht="15.75" customHeight="1">
      <c r="A523" s="15"/>
    </row>
    <row r="524" spans="1:1" ht="15.75" customHeight="1">
      <c r="A524" s="15"/>
    </row>
    <row r="525" spans="1:1" ht="15.75" customHeight="1">
      <c r="A525" s="15"/>
    </row>
    <row r="526" spans="1:1" ht="15.75" customHeight="1">
      <c r="A526" s="15"/>
    </row>
    <row r="527" spans="1:1" ht="15.75" customHeight="1">
      <c r="A527" s="15"/>
    </row>
    <row r="528" spans="1:1" ht="15.75" customHeight="1">
      <c r="A528" s="15"/>
    </row>
    <row r="529" spans="1:1" ht="15.75" customHeight="1">
      <c r="A529" s="15"/>
    </row>
    <row r="530" spans="1:1" ht="15.75" customHeight="1">
      <c r="A530" s="15"/>
    </row>
    <row r="531" spans="1:1" ht="15.75" customHeight="1">
      <c r="A531" s="15"/>
    </row>
    <row r="532" spans="1:1" ht="15.75" customHeight="1">
      <c r="A532" s="15"/>
    </row>
    <row r="533" spans="1:1" ht="15.75" customHeight="1">
      <c r="A533" s="15"/>
    </row>
    <row r="534" spans="1:1" ht="15.75" customHeight="1">
      <c r="A534" s="15"/>
    </row>
    <row r="535" spans="1:1" ht="15.75" customHeight="1">
      <c r="A535" s="15"/>
    </row>
    <row r="536" spans="1:1" ht="15.75" customHeight="1">
      <c r="A536" s="15"/>
    </row>
    <row r="537" spans="1:1" ht="15.75" customHeight="1">
      <c r="A537" s="15"/>
    </row>
    <row r="538" spans="1:1" ht="15.75" customHeight="1">
      <c r="A538" s="15"/>
    </row>
    <row r="539" spans="1:1" ht="15.75" customHeight="1">
      <c r="A539" s="15"/>
    </row>
    <row r="540" spans="1:1" ht="15.75" customHeight="1">
      <c r="A540" s="15"/>
    </row>
    <row r="541" spans="1:1" ht="15.75" customHeight="1">
      <c r="A541" s="15"/>
    </row>
    <row r="542" spans="1:1" ht="15.75" customHeight="1">
      <c r="A542" s="15"/>
    </row>
    <row r="543" spans="1:1" ht="15.75" customHeight="1">
      <c r="A543" s="15"/>
    </row>
    <row r="544" spans="1:1" ht="15.75" customHeight="1">
      <c r="A544" s="15"/>
    </row>
    <row r="545" spans="1:1" ht="15.75" customHeight="1">
      <c r="A545" s="15"/>
    </row>
    <row r="546" spans="1:1" ht="15.75" customHeight="1">
      <c r="A546" s="15"/>
    </row>
    <row r="547" spans="1:1" ht="15.75" customHeight="1">
      <c r="A547" s="15"/>
    </row>
    <row r="548" spans="1:1" ht="15.75" customHeight="1">
      <c r="A548" s="15"/>
    </row>
    <row r="549" spans="1:1" ht="15.75" customHeight="1">
      <c r="A549" s="15"/>
    </row>
    <row r="550" spans="1:1" ht="15.75" customHeight="1">
      <c r="A550" s="15"/>
    </row>
    <row r="551" spans="1:1" ht="15.75" customHeight="1">
      <c r="A551" s="15"/>
    </row>
    <row r="552" spans="1:1" ht="15.75" customHeight="1">
      <c r="A552" s="15"/>
    </row>
    <row r="553" spans="1:1" ht="15.75" customHeight="1">
      <c r="A553" s="15"/>
    </row>
    <row r="554" spans="1:1" ht="15.75" customHeight="1">
      <c r="A554" s="15"/>
    </row>
    <row r="555" spans="1:1" ht="15.75" customHeight="1">
      <c r="A555" s="15"/>
    </row>
    <row r="556" spans="1:1" ht="15.75" customHeight="1">
      <c r="A556" s="15"/>
    </row>
    <row r="557" spans="1:1" ht="15.75" customHeight="1">
      <c r="A557" s="15"/>
    </row>
    <row r="558" spans="1:1" ht="15.75" customHeight="1">
      <c r="A558" s="15"/>
    </row>
    <row r="559" spans="1:1" ht="15.75" customHeight="1">
      <c r="A559" s="15"/>
    </row>
    <row r="560" spans="1:1" ht="15.75" customHeight="1">
      <c r="A560" s="15"/>
    </row>
    <row r="561" spans="1:1" ht="15.75" customHeight="1">
      <c r="A561" s="15"/>
    </row>
    <row r="562" spans="1:1" ht="15.75" customHeight="1">
      <c r="A562" s="15"/>
    </row>
    <row r="563" spans="1:1" ht="15.75" customHeight="1">
      <c r="A563" s="15"/>
    </row>
    <row r="564" spans="1:1" ht="15.75" customHeight="1">
      <c r="A564" s="15"/>
    </row>
    <row r="565" spans="1:1" ht="15.75" customHeight="1">
      <c r="A565" s="15"/>
    </row>
    <row r="566" spans="1:1" ht="15.75" customHeight="1">
      <c r="A566" s="15"/>
    </row>
    <row r="567" spans="1:1" ht="15.75" customHeight="1">
      <c r="A567" s="15"/>
    </row>
    <row r="568" spans="1:1" ht="15.75" customHeight="1">
      <c r="A568" s="15"/>
    </row>
    <row r="569" spans="1:1" ht="15.75" customHeight="1">
      <c r="A569" s="15"/>
    </row>
    <row r="570" spans="1:1" ht="15.75" customHeight="1">
      <c r="A570" s="15"/>
    </row>
    <row r="571" spans="1:1" ht="15.75" customHeight="1">
      <c r="A571" s="15"/>
    </row>
    <row r="572" spans="1:1" ht="15.75" customHeight="1">
      <c r="A572" s="15"/>
    </row>
    <row r="573" spans="1:1" ht="15.75" customHeight="1">
      <c r="A573" s="15"/>
    </row>
    <row r="574" spans="1:1" ht="15.75" customHeight="1">
      <c r="A574" s="15"/>
    </row>
    <row r="575" spans="1:1" ht="15.75" customHeight="1">
      <c r="A575" s="15"/>
    </row>
    <row r="576" spans="1:1" ht="15.75" customHeight="1">
      <c r="A576" s="15"/>
    </row>
    <row r="577" spans="1:1" ht="15.75" customHeight="1">
      <c r="A577" s="15"/>
    </row>
    <row r="578" spans="1:1" ht="15.75" customHeight="1">
      <c r="A578" s="15"/>
    </row>
    <row r="579" spans="1:1" ht="15.75" customHeight="1">
      <c r="A579" s="15"/>
    </row>
    <row r="580" spans="1:1" ht="15.75" customHeight="1">
      <c r="A580" s="15"/>
    </row>
    <row r="581" spans="1:1" ht="15.75" customHeight="1">
      <c r="A581" s="15"/>
    </row>
    <row r="582" spans="1:1" ht="15.75" customHeight="1">
      <c r="A582" s="15"/>
    </row>
    <row r="583" spans="1:1" ht="15.75" customHeight="1">
      <c r="A583" s="15"/>
    </row>
    <row r="584" spans="1:1" ht="15.75" customHeight="1">
      <c r="A584" s="15"/>
    </row>
    <row r="585" spans="1:1" ht="15.75" customHeight="1">
      <c r="A585" s="15"/>
    </row>
    <row r="586" spans="1:1" ht="15.75" customHeight="1">
      <c r="A586" s="15"/>
    </row>
    <row r="587" spans="1:1" ht="15.75" customHeight="1">
      <c r="A587" s="15"/>
    </row>
    <row r="588" spans="1:1" ht="15.75" customHeight="1">
      <c r="A588" s="15"/>
    </row>
    <row r="589" spans="1:1" ht="15.75" customHeight="1">
      <c r="A589" s="15"/>
    </row>
    <row r="590" spans="1:1" ht="15.75" customHeight="1">
      <c r="A590" s="15"/>
    </row>
    <row r="591" spans="1:1" ht="15.75" customHeight="1">
      <c r="A591" s="15"/>
    </row>
    <row r="592" spans="1:1" ht="15.75" customHeight="1">
      <c r="A592" s="15"/>
    </row>
    <row r="593" spans="1:1" ht="15.75" customHeight="1">
      <c r="A593" s="15"/>
    </row>
    <row r="594" spans="1:1" ht="15.75" customHeight="1">
      <c r="A594" s="15"/>
    </row>
    <row r="595" spans="1:1" ht="15.75" customHeight="1">
      <c r="A595" s="15"/>
    </row>
    <row r="596" spans="1:1" ht="15.75" customHeight="1">
      <c r="A596" s="15"/>
    </row>
    <row r="597" spans="1:1" ht="15.75" customHeight="1">
      <c r="A597" s="15"/>
    </row>
    <row r="598" spans="1:1" ht="15.75" customHeight="1">
      <c r="A598" s="15"/>
    </row>
    <row r="599" spans="1:1" ht="15.75" customHeight="1">
      <c r="A599" s="15"/>
    </row>
    <row r="600" spans="1:1" ht="15.75" customHeight="1">
      <c r="A600" s="15"/>
    </row>
    <row r="601" spans="1:1" ht="15.75" customHeight="1">
      <c r="A601" s="15"/>
    </row>
    <row r="602" spans="1:1" ht="15.75" customHeight="1">
      <c r="A602" s="15"/>
    </row>
    <row r="603" spans="1:1" ht="15.75" customHeight="1">
      <c r="A603" s="15"/>
    </row>
    <row r="604" spans="1:1" ht="15.75" customHeight="1">
      <c r="A604" s="15"/>
    </row>
    <row r="605" spans="1:1" ht="15.75" customHeight="1">
      <c r="A605" s="15"/>
    </row>
    <row r="606" spans="1:1" ht="15.75" customHeight="1">
      <c r="A606" s="15"/>
    </row>
    <row r="607" spans="1:1" ht="15.75" customHeight="1">
      <c r="A607" s="15"/>
    </row>
    <row r="608" spans="1:1" ht="15.75" customHeight="1">
      <c r="A608" s="15"/>
    </row>
    <row r="609" spans="1:1" ht="15.75" customHeight="1">
      <c r="A609" s="15"/>
    </row>
    <row r="610" spans="1:1" ht="15.75" customHeight="1">
      <c r="A610" s="15"/>
    </row>
    <row r="611" spans="1:1" ht="15.75" customHeight="1">
      <c r="A611" s="15"/>
    </row>
    <row r="612" spans="1:1" ht="15.75" customHeight="1">
      <c r="A612" s="15"/>
    </row>
    <row r="613" spans="1:1" ht="15.75" customHeight="1">
      <c r="A613" s="15"/>
    </row>
    <row r="614" spans="1:1" ht="15.75" customHeight="1">
      <c r="A614" s="15"/>
    </row>
    <row r="615" spans="1:1" ht="15.75" customHeight="1">
      <c r="A615" s="15"/>
    </row>
    <row r="616" spans="1:1" ht="15.75" customHeight="1">
      <c r="A616" s="15"/>
    </row>
    <row r="617" spans="1:1" ht="15.75" customHeight="1">
      <c r="A617" s="15"/>
    </row>
    <row r="618" spans="1:1" ht="15.75" customHeight="1">
      <c r="A618" s="15"/>
    </row>
    <row r="619" spans="1:1" ht="15.75" customHeight="1">
      <c r="A619" s="15"/>
    </row>
    <row r="620" spans="1:1" ht="15.75" customHeight="1">
      <c r="A620" s="15"/>
    </row>
    <row r="621" spans="1:1" ht="15.75" customHeight="1">
      <c r="A621" s="15"/>
    </row>
    <row r="622" spans="1:1" ht="15.75" customHeight="1">
      <c r="A622" s="15"/>
    </row>
    <row r="623" spans="1:1" ht="15.75" customHeight="1">
      <c r="A623" s="15"/>
    </row>
    <row r="624" spans="1:1" ht="15.75" customHeight="1">
      <c r="A624" s="15"/>
    </row>
    <row r="625" spans="1:1" ht="15.75" customHeight="1">
      <c r="A625" s="15"/>
    </row>
    <row r="626" spans="1:1" ht="15.75" customHeight="1">
      <c r="A626" s="15"/>
    </row>
    <row r="627" spans="1:1" ht="15.75" customHeight="1">
      <c r="A627" s="15"/>
    </row>
    <row r="628" spans="1:1" ht="15.75" customHeight="1">
      <c r="A628" s="15"/>
    </row>
    <row r="629" spans="1:1" ht="15.75" customHeight="1">
      <c r="A629" s="15"/>
    </row>
    <row r="630" spans="1:1" ht="15.75" customHeight="1">
      <c r="A630" s="15"/>
    </row>
    <row r="631" spans="1:1" ht="15.75" customHeight="1">
      <c r="A631" s="15"/>
    </row>
    <row r="632" spans="1:1" ht="15.75" customHeight="1">
      <c r="A632" s="15"/>
    </row>
    <row r="633" spans="1:1" ht="15.75" customHeight="1">
      <c r="A633" s="15"/>
    </row>
    <row r="634" spans="1:1" ht="15.75" customHeight="1">
      <c r="A634" s="15"/>
    </row>
    <row r="635" spans="1:1" ht="15.75" customHeight="1">
      <c r="A635" s="15"/>
    </row>
    <row r="636" spans="1:1" ht="15.75" customHeight="1">
      <c r="A636" s="15"/>
    </row>
    <row r="637" spans="1:1" ht="15.75" customHeight="1">
      <c r="A637" s="15"/>
    </row>
    <row r="638" spans="1:1" ht="15.75" customHeight="1">
      <c r="A638" s="15"/>
    </row>
    <row r="639" spans="1:1" ht="15.75" customHeight="1">
      <c r="A639" s="15"/>
    </row>
    <row r="640" spans="1:1" ht="15.75" customHeight="1">
      <c r="A640" s="15"/>
    </row>
    <row r="641" spans="1:1" ht="15.75" customHeight="1">
      <c r="A641" s="15"/>
    </row>
    <row r="642" spans="1:1" ht="15.75" customHeight="1">
      <c r="A642" s="15"/>
    </row>
    <row r="643" spans="1:1" ht="15.75" customHeight="1">
      <c r="A643" s="15"/>
    </row>
    <row r="644" spans="1:1" ht="15.75" customHeight="1">
      <c r="A644" s="15"/>
    </row>
    <row r="645" spans="1:1" ht="15.75" customHeight="1">
      <c r="A645" s="15"/>
    </row>
    <row r="646" spans="1:1" ht="15.75" customHeight="1">
      <c r="A646" s="15"/>
    </row>
    <row r="647" spans="1:1" ht="15.75" customHeight="1">
      <c r="A647" s="15"/>
    </row>
    <row r="648" spans="1:1" ht="15.75" customHeight="1">
      <c r="A648" s="15"/>
    </row>
    <row r="649" spans="1:1" ht="15.75" customHeight="1">
      <c r="A649" s="15"/>
    </row>
    <row r="650" spans="1:1" ht="15.75" customHeight="1">
      <c r="A650" s="15"/>
    </row>
    <row r="651" spans="1:1" ht="15.75" customHeight="1">
      <c r="A651" s="15"/>
    </row>
    <row r="652" spans="1:1" ht="15.75" customHeight="1">
      <c r="A652" s="15"/>
    </row>
    <row r="653" spans="1:1" ht="15.75" customHeight="1">
      <c r="A653" s="15"/>
    </row>
    <row r="654" spans="1:1" ht="15.75" customHeight="1">
      <c r="A654" s="15"/>
    </row>
    <row r="655" spans="1:1" ht="15.75" customHeight="1">
      <c r="A655" s="15"/>
    </row>
    <row r="656" spans="1:1" ht="15.75" customHeight="1">
      <c r="A656" s="15"/>
    </row>
    <row r="657" spans="1:1" ht="15.75" customHeight="1">
      <c r="A657" s="15"/>
    </row>
    <row r="658" spans="1:1" ht="15.75" customHeight="1">
      <c r="A658" s="15"/>
    </row>
    <row r="659" spans="1:1" ht="15.75" customHeight="1">
      <c r="A659" s="15"/>
    </row>
    <row r="660" spans="1:1" ht="15.75" customHeight="1">
      <c r="A660" s="15"/>
    </row>
    <row r="661" spans="1:1" ht="15.75" customHeight="1">
      <c r="A661" s="15"/>
    </row>
    <row r="662" spans="1:1" ht="15.75" customHeight="1">
      <c r="A662" s="15"/>
    </row>
    <row r="663" spans="1:1" ht="15.75" customHeight="1">
      <c r="A663" s="15"/>
    </row>
    <row r="664" spans="1:1" ht="15.75" customHeight="1">
      <c r="A664" s="15"/>
    </row>
    <row r="665" spans="1:1" ht="15.75" customHeight="1">
      <c r="A665" s="15"/>
    </row>
    <row r="666" spans="1:1" ht="15.75" customHeight="1">
      <c r="A666" s="15"/>
    </row>
    <row r="667" spans="1:1" ht="15.75" customHeight="1">
      <c r="A667" s="15"/>
    </row>
    <row r="668" spans="1:1" ht="15.75" customHeight="1">
      <c r="A668" s="15"/>
    </row>
    <row r="669" spans="1:1" ht="15.75" customHeight="1">
      <c r="A669" s="15"/>
    </row>
    <row r="670" spans="1:1" ht="15.75" customHeight="1">
      <c r="A670" s="15"/>
    </row>
    <row r="671" spans="1:1" ht="15.75" customHeight="1">
      <c r="A671" s="15"/>
    </row>
    <row r="672" spans="1:1" ht="15.75" customHeight="1">
      <c r="A672" s="15"/>
    </row>
    <row r="673" spans="1:1" ht="15.75" customHeight="1">
      <c r="A673" s="15"/>
    </row>
    <row r="674" spans="1:1" ht="15.75" customHeight="1">
      <c r="A674" s="15"/>
    </row>
    <row r="675" spans="1:1" ht="15.75" customHeight="1">
      <c r="A675" s="15"/>
    </row>
    <row r="676" spans="1:1" ht="15.75" customHeight="1">
      <c r="A676" s="15"/>
    </row>
    <row r="677" spans="1:1" ht="15.75" customHeight="1">
      <c r="A677" s="15"/>
    </row>
    <row r="678" spans="1:1" ht="15.75" customHeight="1">
      <c r="A678" s="15"/>
    </row>
    <row r="679" spans="1:1" ht="15.75" customHeight="1">
      <c r="A679" s="15"/>
    </row>
    <row r="680" spans="1:1" ht="15.75" customHeight="1">
      <c r="A680" s="15"/>
    </row>
    <row r="681" spans="1:1" ht="15.75" customHeight="1">
      <c r="A681" s="15"/>
    </row>
    <row r="682" spans="1:1" ht="15.75" customHeight="1">
      <c r="A682" s="15"/>
    </row>
    <row r="683" spans="1:1" ht="15.75" customHeight="1">
      <c r="A683" s="15"/>
    </row>
    <row r="684" spans="1:1" ht="15.75" customHeight="1">
      <c r="A684" s="15"/>
    </row>
    <row r="685" spans="1:1" ht="15.75" customHeight="1">
      <c r="A685" s="15"/>
    </row>
    <row r="686" spans="1:1" ht="15.75" customHeight="1">
      <c r="A686" s="15"/>
    </row>
    <row r="687" spans="1:1" ht="15.75" customHeight="1">
      <c r="A687" s="15"/>
    </row>
    <row r="688" spans="1:1" ht="15.75" customHeight="1">
      <c r="A688" s="15"/>
    </row>
    <row r="689" spans="1:1" ht="15.75" customHeight="1">
      <c r="A689" s="15"/>
    </row>
    <row r="690" spans="1:1" ht="15.75" customHeight="1">
      <c r="A690" s="15"/>
    </row>
    <row r="691" spans="1:1" ht="15.75" customHeight="1">
      <c r="A691" s="15"/>
    </row>
    <row r="692" spans="1:1" ht="15.75" customHeight="1">
      <c r="A692" s="15"/>
    </row>
    <row r="693" spans="1:1" ht="15.75" customHeight="1">
      <c r="A693" s="15"/>
    </row>
    <row r="694" spans="1:1" ht="15.75" customHeight="1">
      <c r="A694" s="15"/>
    </row>
    <row r="695" spans="1:1" ht="15.75" customHeight="1">
      <c r="A695" s="15"/>
    </row>
    <row r="696" spans="1:1" ht="15.75" customHeight="1">
      <c r="A696" s="15"/>
    </row>
    <row r="697" spans="1:1" ht="15.75" customHeight="1">
      <c r="A697" s="15"/>
    </row>
    <row r="698" spans="1:1" ht="15.75" customHeight="1">
      <c r="A698" s="15"/>
    </row>
    <row r="699" spans="1:1" ht="15.75" customHeight="1">
      <c r="A699" s="15"/>
    </row>
    <row r="700" spans="1:1" ht="15.75" customHeight="1">
      <c r="A700" s="15"/>
    </row>
    <row r="701" spans="1:1" ht="15.75" customHeight="1">
      <c r="A701" s="15"/>
    </row>
    <row r="702" spans="1:1" ht="15.75" customHeight="1">
      <c r="A702" s="15"/>
    </row>
    <row r="703" spans="1:1" ht="15.75" customHeight="1">
      <c r="A703" s="15"/>
    </row>
    <row r="704" spans="1:1" ht="15.75" customHeight="1">
      <c r="A704" s="15"/>
    </row>
    <row r="705" spans="1:1" ht="15.75" customHeight="1">
      <c r="A705" s="15"/>
    </row>
    <row r="706" spans="1:1" ht="15.75" customHeight="1">
      <c r="A706" s="15"/>
    </row>
    <row r="707" spans="1:1" ht="15.75" customHeight="1">
      <c r="A707" s="15"/>
    </row>
    <row r="708" spans="1:1" ht="15.75" customHeight="1">
      <c r="A708" s="15"/>
    </row>
    <row r="709" spans="1:1" ht="15.75" customHeight="1">
      <c r="A709" s="15"/>
    </row>
    <row r="710" spans="1:1" ht="15.75" customHeight="1">
      <c r="A710" s="15"/>
    </row>
    <row r="711" spans="1:1" ht="15.75" customHeight="1">
      <c r="A711" s="15"/>
    </row>
    <row r="712" spans="1:1" ht="15.75" customHeight="1">
      <c r="A712" s="15"/>
    </row>
    <row r="713" spans="1:1" ht="15.75" customHeight="1">
      <c r="A713" s="15"/>
    </row>
    <row r="714" spans="1:1" ht="15.75" customHeight="1">
      <c r="A714" s="15"/>
    </row>
    <row r="715" spans="1:1" ht="15.75" customHeight="1">
      <c r="A715" s="15"/>
    </row>
    <row r="716" spans="1:1" ht="15.75" customHeight="1">
      <c r="A716" s="15"/>
    </row>
    <row r="717" spans="1:1" ht="15.75" customHeight="1">
      <c r="A717" s="15"/>
    </row>
    <row r="718" spans="1:1" ht="15.75" customHeight="1">
      <c r="A718" s="15"/>
    </row>
    <row r="719" spans="1:1" ht="15.75" customHeight="1">
      <c r="A719" s="15"/>
    </row>
    <row r="720" spans="1:1" ht="15.75" customHeight="1">
      <c r="A720" s="15"/>
    </row>
    <row r="721" spans="1:1" ht="15.75" customHeight="1">
      <c r="A721" s="15"/>
    </row>
    <row r="722" spans="1:1" ht="15.75" customHeight="1">
      <c r="A722" s="15"/>
    </row>
    <row r="723" spans="1:1" ht="15.75" customHeight="1">
      <c r="A723" s="15"/>
    </row>
    <row r="724" spans="1:1" ht="15.75" customHeight="1">
      <c r="A724" s="15"/>
    </row>
    <row r="725" spans="1:1" ht="15.75" customHeight="1">
      <c r="A725" s="15"/>
    </row>
    <row r="726" spans="1:1" ht="15.75" customHeight="1">
      <c r="A726" s="15"/>
    </row>
    <row r="727" spans="1:1" ht="15.75" customHeight="1">
      <c r="A727" s="15"/>
    </row>
    <row r="728" spans="1:1" ht="15.75" customHeight="1">
      <c r="A728" s="15"/>
    </row>
    <row r="729" spans="1:1" ht="15.75" customHeight="1">
      <c r="A729" s="15"/>
    </row>
    <row r="730" spans="1:1" ht="15.75" customHeight="1">
      <c r="A730" s="15"/>
    </row>
    <row r="731" spans="1:1" ht="15.75" customHeight="1">
      <c r="A731" s="15"/>
    </row>
    <row r="732" spans="1:1" ht="15.75" customHeight="1">
      <c r="A732" s="15"/>
    </row>
    <row r="733" spans="1:1" ht="15.75" customHeight="1">
      <c r="A733" s="15"/>
    </row>
    <row r="734" spans="1:1" ht="15.75" customHeight="1">
      <c r="A734" s="15"/>
    </row>
    <row r="735" spans="1:1" ht="15.75" customHeight="1">
      <c r="A735" s="15"/>
    </row>
    <row r="736" spans="1:1" ht="15.75" customHeight="1">
      <c r="A736" s="15"/>
    </row>
    <row r="737" spans="1:1" ht="15.75" customHeight="1">
      <c r="A737" s="15"/>
    </row>
    <row r="738" spans="1:1" ht="15.75" customHeight="1">
      <c r="A738" s="15"/>
    </row>
    <row r="739" spans="1:1" ht="15.75" customHeight="1">
      <c r="A739" s="15"/>
    </row>
    <row r="740" spans="1:1" ht="15.75" customHeight="1">
      <c r="A740" s="15"/>
    </row>
    <row r="741" spans="1:1" ht="15.75" customHeight="1">
      <c r="A741" s="15"/>
    </row>
    <row r="742" spans="1:1" ht="15.75" customHeight="1">
      <c r="A742" s="15"/>
    </row>
    <row r="743" spans="1:1" ht="15.75" customHeight="1">
      <c r="A743" s="15"/>
    </row>
    <row r="744" spans="1:1" ht="15.75" customHeight="1">
      <c r="A744" s="15"/>
    </row>
    <row r="745" spans="1:1" ht="15.75" customHeight="1">
      <c r="A745" s="15"/>
    </row>
    <row r="746" spans="1:1" ht="15.75" customHeight="1">
      <c r="A746" s="15"/>
    </row>
    <row r="747" spans="1:1" ht="15.75" customHeight="1">
      <c r="A747" s="15"/>
    </row>
    <row r="748" spans="1:1" ht="15.75" customHeight="1">
      <c r="A748" s="15"/>
    </row>
    <row r="749" spans="1:1" ht="15.75" customHeight="1">
      <c r="A749" s="15"/>
    </row>
    <row r="750" spans="1:1" ht="15.75" customHeight="1">
      <c r="A750" s="15"/>
    </row>
    <row r="751" spans="1:1" ht="15.75" customHeight="1">
      <c r="A751" s="15"/>
    </row>
    <row r="752" spans="1:1" ht="15.75" customHeight="1">
      <c r="A752" s="15"/>
    </row>
    <row r="753" spans="1:1" ht="15.75" customHeight="1">
      <c r="A753" s="15"/>
    </row>
    <row r="754" spans="1:1" ht="15.75" customHeight="1">
      <c r="A754" s="15"/>
    </row>
    <row r="755" spans="1:1" ht="15.75" customHeight="1">
      <c r="A755" s="15"/>
    </row>
    <row r="756" spans="1:1" ht="15.75" customHeight="1">
      <c r="A756" s="15"/>
    </row>
    <row r="757" spans="1:1" ht="15.75" customHeight="1">
      <c r="A757" s="15"/>
    </row>
    <row r="758" spans="1:1" ht="15.75" customHeight="1">
      <c r="A758" s="15"/>
    </row>
    <row r="759" spans="1:1" ht="15.75" customHeight="1">
      <c r="A759" s="15"/>
    </row>
    <row r="760" spans="1:1" ht="15.75" customHeight="1">
      <c r="A760" s="15"/>
    </row>
    <row r="761" spans="1:1" ht="15.75" customHeight="1">
      <c r="A761" s="15"/>
    </row>
    <row r="762" spans="1:1" ht="15.75" customHeight="1">
      <c r="A762" s="15"/>
    </row>
    <row r="763" spans="1:1" ht="15.75" customHeight="1">
      <c r="A763" s="15"/>
    </row>
    <row r="764" spans="1:1" ht="15.75" customHeight="1">
      <c r="A764" s="15"/>
    </row>
    <row r="765" spans="1:1" ht="15.75" customHeight="1">
      <c r="A765" s="15"/>
    </row>
    <row r="766" spans="1:1" ht="15.75" customHeight="1">
      <c r="A766" s="15"/>
    </row>
    <row r="767" spans="1:1" ht="15.75" customHeight="1">
      <c r="A767" s="15"/>
    </row>
    <row r="768" spans="1:1" ht="15.75" customHeight="1">
      <c r="A768" s="15"/>
    </row>
    <row r="769" spans="1:1" ht="15.75" customHeight="1">
      <c r="A769" s="15"/>
    </row>
    <row r="770" spans="1:1" ht="15.75" customHeight="1">
      <c r="A770" s="15"/>
    </row>
    <row r="771" spans="1:1" ht="15.75" customHeight="1">
      <c r="A771" s="15"/>
    </row>
    <row r="772" spans="1:1" ht="15.75" customHeight="1">
      <c r="A772" s="15"/>
    </row>
    <row r="773" spans="1:1" ht="15.75" customHeight="1">
      <c r="A773" s="15"/>
    </row>
    <row r="774" spans="1:1" ht="15.75" customHeight="1">
      <c r="A774" s="15"/>
    </row>
    <row r="775" spans="1:1" ht="15.75" customHeight="1">
      <c r="A775" s="15"/>
    </row>
    <row r="776" spans="1:1" ht="15.75" customHeight="1">
      <c r="A776" s="15"/>
    </row>
    <row r="777" spans="1:1" ht="15.75" customHeight="1">
      <c r="A777" s="15"/>
    </row>
    <row r="778" spans="1:1" ht="15.75" customHeight="1">
      <c r="A778" s="15"/>
    </row>
    <row r="779" spans="1:1" ht="15.75" customHeight="1">
      <c r="A779" s="15"/>
    </row>
    <row r="780" spans="1:1" ht="15.75" customHeight="1">
      <c r="A780" s="15"/>
    </row>
    <row r="781" spans="1:1" ht="15.75" customHeight="1">
      <c r="A781" s="15"/>
    </row>
    <row r="782" spans="1:1" ht="15.75" customHeight="1">
      <c r="A782" s="15"/>
    </row>
    <row r="783" spans="1:1" ht="15.75" customHeight="1">
      <c r="A783" s="15"/>
    </row>
    <row r="784" spans="1:1" ht="15.75" customHeight="1">
      <c r="A784" s="15"/>
    </row>
    <row r="785" spans="1:1" ht="15.75" customHeight="1">
      <c r="A785" s="15"/>
    </row>
    <row r="786" spans="1:1" ht="15.75" customHeight="1">
      <c r="A786" s="15"/>
    </row>
    <row r="787" spans="1:1" ht="15.75" customHeight="1">
      <c r="A787" s="15"/>
    </row>
    <row r="788" spans="1:1" ht="15.75" customHeight="1">
      <c r="A788" s="15"/>
    </row>
    <row r="789" spans="1:1" ht="15.75" customHeight="1">
      <c r="A789" s="15"/>
    </row>
    <row r="790" spans="1:1" ht="15.75" customHeight="1">
      <c r="A790" s="15"/>
    </row>
    <row r="791" spans="1:1" ht="15.75" customHeight="1">
      <c r="A791" s="15"/>
    </row>
    <row r="792" spans="1:1" ht="15.75" customHeight="1">
      <c r="A792" s="15"/>
    </row>
    <row r="793" spans="1:1" ht="15.75" customHeight="1">
      <c r="A793" s="15"/>
    </row>
    <row r="794" spans="1:1" ht="15.75" customHeight="1">
      <c r="A794" s="15"/>
    </row>
    <row r="795" spans="1:1" ht="15.75" customHeight="1">
      <c r="A795" s="15"/>
    </row>
    <row r="796" spans="1:1" ht="15.75" customHeight="1">
      <c r="A796" s="15"/>
    </row>
    <row r="797" spans="1:1" ht="15.75" customHeight="1">
      <c r="A797" s="15"/>
    </row>
    <row r="798" spans="1:1" ht="15.75" customHeight="1">
      <c r="A798" s="15"/>
    </row>
    <row r="799" spans="1:1" ht="15.75" customHeight="1">
      <c r="A799" s="15"/>
    </row>
    <row r="800" spans="1:1" ht="15.75" customHeight="1">
      <c r="A800" s="15"/>
    </row>
    <row r="801" spans="1:1" ht="15.75" customHeight="1">
      <c r="A801" s="15"/>
    </row>
    <row r="802" spans="1:1" ht="15.75" customHeight="1">
      <c r="A802" s="15"/>
    </row>
    <row r="803" spans="1:1" ht="15.75" customHeight="1">
      <c r="A803" s="15"/>
    </row>
    <row r="804" spans="1:1" ht="15.75" customHeight="1">
      <c r="A804" s="15"/>
    </row>
    <row r="805" spans="1:1" ht="15.75" customHeight="1">
      <c r="A805" s="15"/>
    </row>
    <row r="806" spans="1:1" ht="15.75" customHeight="1">
      <c r="A806" s="15"/>
    </row>
    <row r="807" spans="1:1" ht="15.75" customHeight="1">
      <c r="A807" s="15"/>
    </row>
    <row r="808" spans="1:1" ht="15.75" customHeight="1">
      <c r="A808" s="15"/>
    </row>
    <row r="809" spans="1:1" ht="15.75" customHeight="1">
      <c r="A809" s="15"/>
    </row>
    <row r="810" spans="1:1" ht="15.75" customHeight="1">
      <c r="A810" s="15"/>
    </row>
    <row r="811" spans="1:1" ht="15.75" customHeight="1">
      <c r="A811" s="15"/>
    </row>
    <row r="812" spans="1:1" ht="15.75" customHeight="1">
      <c r="A812" s="15"/>
    </row>
    <row r="813" spans="1:1" ht="15.75" customHeight="1">
      <c r="A813" s="15"/>
    </row>
    <row r="814" spans="1:1" ht="15.75" customHeight="1">
      <c r="A814" s="15"/>
    </row>
    <row r="815" spans="1:1" ht="15.75" customHeight="1">
      <c r="A815" s="15"/>
    </row>
    <row r="816" spans="1:1" ht="15.75" customHeight="1">
      <c r="A816" s="15"/>
    </row>
    <row r="817" spans="1:1" ht="15.75" customHeight="1">
      <c r="A817" s="15"/>
    </row>
    <row r="818" spans="1:1" ht="15.75" customHeight="1">
      <c r="A818" s="15"/>
    </row>
    <row r="819" spans="1:1" ht="15.75" customHeight="1">
      <c r="A819" s="15"/>
    </row>
    <row r="820" spans="1:1" ht="15.75" customHeight="1">
      <c r="A820" s="15"/>
    </row>
    <row r="821" spans="1:1" ht="15.75" customHeight="1">
      <c r="A821" s="15"/>
    </row>
    <row r="822" spans="1:1" ht="15.75" customHeight="1">
      <c r="A822" s="15"/>
    </row>
    <row r="823" spans="1:1" ht="15.75" customHeight="1">
      <c r="A823" s="15"/>
    </row>
    <row r="824" spans="1:1" ht="15.75" customHeight="1">
      <c r="A824" s="15"/>
    </row>
    <row r="825" spans="1:1" ht="15.75" customHeight="1">
      <c r="A825" s="15"/>
    </row>
    <row r="826" spans="1:1" ht="15.75" customHeight="1">
      <c r="A826" s="15"/>
    </row>
    <row r="827" spans="1:1" ht="15.75" customHeight="1">
      <c r="A827" s="15"/>
    </row>
    <row r="828" spans="1:1" ht="15.75" customHeight="1">
      <c r="A828" s="15"/>
    </row>
    <row r="829" spans="1:1" ht="15.75" customHeight="1">
      <c r="A829" s="15"/>
    </row>
    <row r="830" spans="1:1" ht="15.75" customHeight="1">
      <c r="A830" s="15"/>
    </row>
    <row r="831" spans="1:1" ht="15.75" customHeight="1">
      <c r="A831" s="15"/>
    </row>
    <row r="832" spans="1:1" ht="15.75" customHeight="1">
      <c r="A832" s="15"/>
    </row>
    <row r="833" spans="1:1" ht="15.75" customHeight="1">
      <c r="A833" s="15"/>
    </row>
    <row r="834" spans="1:1" ht="15.75" customHeight="1">
      <c r="A834" s="15"/>
    </row>
    <row r="835" spans="1:1" ht="15.75" customHeight="1">
      <c r="A835" s="15"/>
    </row>
    <row r="836" spans="1:1" ht="15.75" customHeight="1">
      <c r="A836" s="15"/>
    </row>
    <row r="837" spans="1:1" ht="15.75" customHeight="1">
      <c r="A837" s="15"/>
    </row>
    <row r="838" spans="1:1" ht="15.75" customHeight="1">
      <c r="A838" s="15"/>
    </row>
    <row r="839" spans="1:1" ht="15.75" customHeight="1">
      <c r="A839" s="15"/>
    </row>
    <row r="840" spans="1:1" ht="15.75" customHeight="1">
      <c r="A840" s="15"/>
    </row>
    <row r="841" spans="1:1" ht="15.75" customHeight="1">
      <c r="A841" s="15"/>
    </row>
    <row r="842" spans="1:1" ht="15.75" customHeight="1">
      <c r="A842" s="15"/>
    </row>
    <row r="843" spans="1:1" ht="15.75" customHeight="1">
      <c r="A843" s="15"/>
    </row>
    <row r="844" spans="1:1" ht="15.75" customHeight="1">
      <c r="A844" s="15"/>
    </row>
    <row r="845" spans="1:1" ht="15.75" customHeight="1">
      <c r="A845" s="15"/>
    </row>
    <row r="846" spans="1:1" ht="15.75" customHeight="1">
      <c r="A846" s="15"/>
    </row>
    <row r="847" spans="1:1" ht="15.75" customHeight="1">
      <c r="A847" s="15"/>
    </row>
    <row r="848" spans="1:1" ht="15.75" customHeight="1">
      <c r="A848" s="15"/>
    </row>
    <row r="849" spans="1:1" ht="15.75" customHeight="1">
      <c r="A849" s="15"/>
    </row>
    <row r="850" spans="1:1" ht="15.75" customHeight="1">
      <c r="A850" s="15"/>
    </row>
    <row r="851" spans="1:1" ht="15.75" customHeight="1">
      <c r="A851" s="15"/>
    </row>
    <row r="852" spans="1:1" ht="15.75" customHeight="1">
      <c r="A852" s="15"/>
    </row>
    <row r="853" spans="1:1" ht="15.75" customHeight="1">
      <c r="A853" s="15"/>
    </row>
    <row r="854" spans="1:1" ht="15.75" customHeight="1">
      <c r="A854" s="15"/>
    </row>
    <row r="855" spans="1:1" ht="15.75" customHeight="1">
      <c r="A855" s="15"/>
    </row>
    <row r="856" spans="1:1" ht="15.75" customHeight="1">
      <c r="A856" s="15"/>
    </row>
    <row r="857" spans="1:1" ht="15.75" customHeight="1">
      <c r="A857" s="15"/>
    </row>
    <row r="858" spans="1:1" ht="15.75" customHeight="1">
      <c r="A858" s="15"/>
    </row>
    <row r="859" spans="1:1" ht="15.75" customHeight="1">
      <c r="A859" s="15"/>
    </row>
    <row r="860" spans="1:1" ht="15.75" customHeight="1">
      <c r="A860" s="15"/>
    </row>
    <row r="861" spans="1:1" ht="15.75" customHeight="1">
      <c r="A861" s="15"/>
    </row>
    <row r="862" spans="1:1" ht="15.75" customHeight="1">
      <c r="A862" s="15"/>
    </row>
    <row r="863" spans="1:1" ht="15.75" customHeight="1">
      <c r="A863" s="15"/>
    </row>
    <row r="864" spans="1:1" ht="15.75" customHeight="1">
      <c r="A864" s="15"/>
    </row>
    <row r="865" spans="1:1" ht="15.75" customHeight="1">
      <c r="A865" s="15"/>
    </row>
    <row r="866" spans="1:1" ht="15.75" customHeight="1">
      <c r="A866" s="15"/>
    </row>
    <row r="867" spans="1:1" ht="15.75" customHeight="1">
      <c r="A867" s="15"/>
    </row>
    <row r="868" spans="1:1" ht="15.75" customHeight="1">
      <c r="A868" s="15"/>
    </row>
    <row r="869" spans="1:1" ht="15.75" customHeight="1">
      <c r="A869" s="15"/>
    </row>
    <row r="870" spans="1:1" ht="15.75" customHeight="1">
      <c r="A870" s="15"/>
    </row>
    <row r="871" spans="1:1" ht="15.75" customHeight="1">
      <c r="A871" s="15"/>
    </row>
    <row r="872" spans="1:1" ht="15.75" customHeight="1">
      <c r="A872" s="15"/>
    </row>
    <row r="873" spans="1:1" ht="15.75" customHeight="1">
      <c r="A873" s="15"/>
    </row>
    <row r="874" spans="1:1" ht="15.75" customHeight="1">
      <c r="A874" s="15"/>
    </row>
    <row r="875" spans="1:1" ht="15.75" customHeight="1">
      <c r="A875" s="15"/>
    </row>
    <row r="876" spans="1:1" ht="15.75" customHeight="1">
      <c r="A876" s="15"/>
    </row>
    <row r="877" spans="1:1" ht="15.75" customHeight="1">
      <c r="A877" s="15"/>
    </row>
    <row r="878" spans="1:1" ht="15.75" customHeight="1">
      <c r="A878" s="15"/>
    </row>
    <row r="879" spans="1:1" ht="15.75" customHeight="1">
      <c r="A879" s="15"/>
    </row>
    <row r="880" spans="1:1" ht="15.75" customHeight="1">
      <c r="A880" s="15"/>
    </row>
    <row r="881" spans="1:1" ht="15.75" customHeight="1">
      <c r="A881" s="15"/>
    </row>
    <row r="882" spans="1:1" ht="15.75" customHeight="1">
      <c r="A882" s="15"/>
    </row>
    <row r="883" spans="1:1" ht="15.75" customHeight="1">
      <c r="A883" s="15"/>
    </row>
    <row r="884" spans="1:1" ht="15.75" customHeight="1">
      <c r="A884" s="15"/>
    </row>
    <row r="885" spans="1:1" ht="15.75" customHeight="1">
      <c r="A885" s="15"/>
    </row>
    <row r="886" spans="1:1" ht="15.75" customHeight="1">
      <c r="A886" s="15"/>
    </row>
    <row r="887" spans="1:1" ht="15.75" customHeight="1">
      <c r="A887" s="15"/>
    </row>
    <row r="888" spans="1:1" ht="15.75" customHeight="1">
      <c r="A888" s="15"/>
    </row>
    <row r="889" spans="1:1" ht="15.75" customHeight="1">
      <c r="A889" s="15"/>
    </row>
    <row r="890" spans="1:1" ht="15.75" customHeight="1">
      <c r="A890" s="15"/>
    </row>
    <row r="891" spans="1:1" ht="15.75" customHeight="1">
      <c r="A891" s="15"/>
    </row>
    <row r="892" spans="1:1" ht="15.75" customHeight="1">
      <c r="A892" s="15"/>
    </row>
    <row r="893" spans="1:1" ht="15.75" customHeight="1">
      <c r="A893" s="15"/>
    </row>
    <row r="894" spans="1:1" ht="15.75" customHeight="1">
      <c r="A894" s="15"/>
    </row>
    <row r="895" spans="1:1" ht="15.75" customHeight="1">
      <c r="A895" s="15"/>
    </row>
    <row r="896" spans="1:1" ht="15.75" customHeight="1">
      <c r="A896" s="15"/>
    </row>
    <row r="897" spans="1:1" ht="15.75" customHeight="1">
      <c r="A897" s="15"/>
    </row>
    <row r="898" spans="1:1" ht="15.75" customHeight="1">
      <c r="A898" s="15"/>
    </row>
    <row r="899" spans="1:1" ht="15.75" customHeight="1">
      <c r="A899" s="15"/>
    </row>
    <row r="900" spans="1:1" ht="15.75" customHeight="1">
      <c r="A900" s="15"/>
    </row>
    <row r="901" spans="1:1" ht="15.75" customHeight="1">
      <c r="A901" s="15"/>
    </row>
    <row r="902" spans="1:1" ht="15.75" customHeight="1">
      <c r="A902" s="15"/>
    </row>
    <row r="903" spans="1:1" ht="15.75" customHeight="1">
      <c r="A903" s="15"/>
    </row>
    <row r="904" spans="1:1" ht="15.75" customHeight="1">
      <c r="A904" s="15"/>
    </row>
    <row r="905" spans="1:1" ht="15.75" customHeight="1">
      <c r="A905" s="15"/>
    </row>
    <row r="906" spans="1:1" ht="15.75" customHeight="1">
      <c r="A906" s="15"/>
    </row>
    <row r="907" spans="1:1" ht="15.75" customHeight="1">
      <c r="A907" s="15"/>
    </row>
    <row r="908" spans="1:1" ht="15.75" customHeight="1">
      <c r="A908" s="15"/>
    </row>
    <row r="909" spans="1:1" ht="15.75" customHeight="1">
      <c r="A909" s="15"/>
    </row>
    <row r="910" spans="1:1" ht="15.75" customHeight="1">
      <c r="A910" s="15"/>
    </row>
    <row r="911" spans="1:1" ht="15.75" customHeight="1">
      <c r="A911" s="15"/>
    </row>
    <row r="912" spans="1:1" ht="15.75" customHeight="1">
      <c r="A912" s="15"/>
    </row>
    <row r="913" spans="1:1" ht="15.75" customHeight="1">
      <c r="A913" s="15"/>
    </row>
    <row r="914" spans="1:1" ht="15.75" customHeight="1">
      <c r="A914" s="15"/>
    </row>
    <row r="915" spans="1:1" ht="15.75" customHeight="1">
      <c r="A915" s="15"/>
    </row>
    <row r="916" spans="1:1" ht="15.75" customHeight="1">
      <c r="A916" s="15"/>
    </row>
    <row r="917" spans="1:1" ht="15.75" customHeight="1">
      <c r="A917" s="15"/>
    </row>
    <row r="918" spans="1:1" ht="15.75" customHeight="1">
      <c r="A918" s="15"/>
    </row>
    <row r="919" spans="1:1" ht="15.75" customHeight="1">
      <c r="A919" s="15"/>
    </row>
    <row r="920" spans="1:1" ht="15.75" customHeight="1">
      <c r="A920" s="15"/>
    </row>
    <row r="921" spans="1:1" ht="15.75" customHeight="1">
      <c r="A921" s="15"/>
    </row>
    <row r="922" spans="1:1" ht="15.75" customHeight="1">
      <c r="A922" s="15"/>
    </row>
    <row r="923" spans="1:1" ht="15.75" customHeight="1">
      <c r="A923" s="15"/>
    </row>
    <row r="924" spans="1:1" ht="15.75" customHeight="1">
      <c r="A924" s="15"/>
    </row>
    <row r="925" spans="1:1" ht="15.75" customHeight="1">
      <c r="A925" s="15"/>
    </row>
    <row r="926" spans="1:1" ht="15.75" customHeight="1">
      <c r="A926" s="15"/>
    </row>
    <row r="927" spans="1:1" ht="15.75" customHeight="1">
      <c r="A927" s="15"/>
    </row>
    <row r="928" spans="1:1" ht="15.75" customHeight="1">
      <c r="A928" s="15"/>
    </row>
    <row r="929" spans="1:1" ht="15.75" customHeight="1">
      <c r="A929" s="15"/>
    </row>
    <row r="930" spans="1:1" ht="15.75" customHeight="1">
      <c r="A930" s="15"/>
    </row>
    <row r="931" spans="1:1" ht="15.75" customHeight="1">
      <c r="A931" s="15"/>
    </row>
    <row r="932" spans="1:1" ht="15.75" customHeight="1">
      <c r="A932" s="15"/>
    </row>
    <row r="933" spans="1:1" ht="15.75" customHeight="1">
      <c r="A933" s="15"/>
    </row>
    <row r="934" spans="1:1" ht="15.75" customHeight="1">
      <c r="A934" s="15"/>
    </row>
    <row r="935" spans="1:1" ht="15.75" customHeight="1">
      <c r="A935" s="15"/>
    </row>
    <row r="936" spans="1:1" ht="15.75" customHeight="1">
      <c r="A936" s="15"/>
    </row>
    <row r="937" spans="1:1" ht="15.75" customHeight="1">
      <c r="A937" s="15"/>
    </row>
    <row r="938" spans="1:1" ht="15.75" customHeight="1">
      <c r="A938" s="15"/>
    </row>
    <row r="939" spans="1:1" ht="15.75" customHeight="1">
      <c r="A939" s="15"/>
    </row>
    <row r="940" spans="1:1" ht="15.75" customHeight="1">
      <c r="A940" s="15"/>
    </row>
    <row r="941" spans="1:1" ht="15.75" customHeight="1">
      <c r="A941" s="15"/>
    </row>
    <row r="942" spans="1:1" ht="15.75" customHeight="1">
      <c r="A942" s="15"/>
    </row>
    <row r="943" spans="1:1" ht="15.75" customHeight="1">
      <c r="A943" s="15"/>
    </row>
    <row r="944" spans="1:1" ht="15.75" customHeight="1">
      <c r="A944" s="15"/>
    </row>
    <row r="945" spans="1:1" ht="15.75" customHeight="1">
      <c r="A945" s="15"/>
    </row>
    <row r="946" spans="1:1" ht="15.75" customHeight="1">
      <c r="A946" s="15"/>
    </row>
    <row r="947" spans="1:1" ht="15.75" customHeight="1">
      <c r="A947" s="15"/>
    </row>
    <row r="948" spans="1:1" ht="15.75" customHeight="1">
      <c r="A948" s="15"/>
    </row>
    <row r="949" spans="1:1" ht="15.75" customHeight="1">
      <c r="A949" s="15"/>
    </row>
    <row r="950" spans="1:1" ht="15.75" customHeight="1">
      <c r="A950" s="15"/>
    </row>
    <row r="951" spans="1:1" ht="15.75" customHeight="1">
      <c r="A951" s="15"/>
    </row>
    <row r="952" spans="1:1" ht="15.75" customHeight="1">
      <c r="A952" s="15"/>
    </row>
    <row r="953" spans="1:1" ht="15.75" customHeight="1">
      <c r="A953" s="15"/>
    </row>
    <row r="954" spans="1:1" ht="15.75" customHeight="1">
      <c r="A954" s="15"/>
    </row>
    <row r="955" spans="1:1" ht="15.75" customHeight="1">
      <c r="A955" s="15"/>
    </row>
    <row r="956" spans="1:1" ht="15.75" customHeight="1">
      <c r="A956" s="15"/>
    </row>
    <row r="957" spans="1:1" ht="15.75" customHeight="1">
      <c r="A957" s="15"/>
    </row>
    <row r="958" spans="1:1" ht="15.75" customHeight="1">
      <c r="A958" s="15"/>
    </row>
    <row r="959" spans="1:1" ht="15.75" customHeight="1">
      <c r="A959" s="15"/>
    </row>
    <row r="960" spans="1:1" ht="15.75" customHeight="1">
      <c r="A960" s="15"/>
    </row>
    <row r="961" spans="1:1" ht="15.75" customHeight="1">
      <c r="A961" s="15"/>
    </row>
    <row r="962" spans="1:1" ht="15.75" customHeight="1">
      <c r="A962" s="15"/>
    </row>
    <row r="963" spans="1:1" ht="15.75" customHeight="1">
      <c r="A963" s="15"/>
    </row>
    <row r="964" spans="1:1" ht="15.75" customHeight="1">
      <c r="A964" s="15"/>
    </row>
    <row r="965" spans="1:1" ht="15.75" customHeight="1">
      <c r="A965" s="15"/>
    </row>
    <row r="966" spans="1:1" ht="15.75" customHeight="1">
      <c r="A966" s="15"/>
    </row>
    <row r="967" spans="1:1" ht="15.75" customHeight="1">
      <c r="A967" s="15"/>
    </row>
    <row r="968" spans="1:1" ht="15.75" customHeight="1">
      <c r="A968" s="15"/>
    </row>
    <row r="969" spans="1:1" ht="15.75" customHeight="1">
      <c r="A969" s="15"/>
    </row>
    <row r="970" spans="1:1" ht="15.75" customHeight="1">
      <c r="A970" s="15"/>
    </row>
    <row r="971" spans="1:1" ht="15.75" customHeight="1">
      <c r="A971" s="15"/>
    </row>
    <row r="972" spans="1:1" ht="15.75" customHeight="1">
      <c r="A972" s="15"/>
    </row>
    <row r="973" spans="1:1" ht="15.75" customHeight="1">
      <c r="A973" s="15"/>
    </row>
    <row r="974" spans="1:1" ht="15.75" customHeight="1">
      <c r="A974" s="15"/>
    </row>
    <row r="975" spans="1:1" ht="15.75" customHeight="1">
      <c r="A975" s="15"/>
    </row>
    <row r="976" spans="1:1" ht="15.75" customHeight="1">
      <c r="A976" s="15"/>
    </row>
    <row r="977" spans="1:1" ht="15.75" customHeight="1">
      <c r="A977" s="15"/>
    </row>
    <row r="978" spans="1:1" ht="15.75" customHeight="1">
      <c r="A978" s="15"/>
    </row>
    <row r="979" spans="1:1" ht="15.75" customHeight="1">
      <c r="A979" s="15"/>
    </row>
    <row r="980" spans="1:1" ht="15.75" customHeight="1">
      <c r="A980" s="15"/>
    </row>
    <row r="981" spans="1:1" ht="15.75" customHeight="1">
      <c r="A981" s="15"/>
    </row>
    <row r="982" spans="1:1" ht="15.75" customHeight="1">
      <c r="A982" s="15"/>
    </row>
    <row r="983" spans="1:1" ht="15.75" customHeight="1">
      <c r="A983" s="15"/>
    </row>
    <row r="984" spans="1:1" ht="15.75" customHeight="1">
      <c r="A984" s="15"/>
    </row>
    <row r="985" spans="1:1" ht="15.75" customHeight="1">
      <c r="A985" s="15"/>
    </row>
    <row r="986" spans="1:1" ht="15.75" customHeight="1">
      <c r="A986" s="15"/>
    </row>
    <row r="987" spans="1:1" ht="15.75" customHeight="1">
      <c r="A987" s="15"/>
    </row>
    <row r="988" spans="1:1" ht="15.75" customHeight="1">
      <c r="A988" s="15"/>
    </row>
    <row r="989" spans="1:1" ht="15.75" customHeight="1">
      <c r="A989" s="15"/>
    </row>
    <row r="990" spans="1:1" ht="15.75" customHeight="1">
      <c r="A990" s="15"/>
    </row>
    <row r="991" spans="1:1" ht="15.75" customHeight="1">
      <c r="A991" s="15"/>
    </row>
    <row r="992" spans="1:1" ht="15.75" customHeight="1">
      <c r="A992" s="15"/>
    </row>
    <row r="993" spans="1:1" ht="15.75" customHeight="1">
      <c r="A993" s="15"/>
    </row>
    <row r="994" spans="1:1" ht="15.75" customHeight="1">
      <c r="A994" s="15"/>
    </row>
    <row r="995" spans="1:1" ht="15.75" customHeight="1">
      <c r="A995" s="15"/>
    </row>
    <row r="996" spans="1:1" ht="15.75" customHeight="1">
      <c r="A996" s="15"/>
    </row>
    <row r="997" spans="1:1" ht="15.75" customHeight="1">
      <c r="A997" s="15"/>
    </row>
    <row r="998" spans="1:1" ht="15.75" customHeight="1">
      <c r="A998" s="15"/>
    </row>
    <row r="999" spans="1:1" ht="15.75" customHeight="1">
      <c r="A999" s="15"/>
    </row>
    <row r="1000" spans="1:1" ht="15.75" customHeight="1">
      <c r="A1000" s="15"/>
    </row>
    <row r="1001" spans="1:1" ht="15.75" customHeight="1">
      <c r="A1001" s="15"/>
    </row>
  </sheetData>
  <printOptions horizontalCentered="1" gridLines="1"/>
  <pageMargins left="0.7" right="0.7" top="0.75" bottom="0.75" header="0" footer="0"/>
  <pageSetup paperSize="9" scale="73" fitToHeight="0" pageOrder="overThenDown" orientation="landscape" cellComments="atEnd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00"/>
    <outlinePr summaryBelow="0" summaryRight="0"/>
    <pageSetUpPr fitToPage="1"/>
  </sheetPr>
  <dimension ref="A1:AB998"/>
  <sheetViews>
    <sheetView workbookViewId="0"/>
  </sheetViews>
  <sheetFormatPr defaultColWidth="12.6328125" defaultRowHeight="15" customHeight="1"/>
  <cols>
    <col min="1" max="1" width="8.90625" customWidth="1"/>
    <col min="6" max="6" width="13.36328125" customWidth="1"/>
    <col min="7" max="7" width="22.453125" customWidth="1"/>
    <col min="8" max="8" width="11.6328125" customWidth="1"/>
    <col min="9" max="9" width="28.453125" customWidth="1"/>
    <col min="10" max="10" width="14.36328125" customWidth="1"/>
    <col min="11" max="11" width="10.90625" customWidth="1"/>
  </cols>
  <sheetData>
    <row r="1" spans="1:28" ht="15.75" customHeight="1">
      <c r="A1" s="16" t="s">
        <v>477</v>
      </c>
    </row>
    <row r="2" spans="1:28" ht="15.75" customHeight="1">
      <c r="A2" s="39" t="s">
        <v>288</v>
      </c>
    </row>
    <row r="3" spans="1:28" ht="15.75" customHeight="1"/>
    <row r="4" spans="1:28" ht="15.75" customHeight="1">
      <c r="A4" s="58" t="s">
        <v>86</v>
      </c>
      <c r="B4" s="58" t="s">
        <v>267</v>
      </c>
      <c r="C4" s="58" t="s">
        <v>268</v>
      </c>
      <c r="D4" s="58" t="s">
        <v>289</v>
      </c>
      <c r="E4" s="58" t="s">
        <v>290</v>
      </c>
      <c r="F4" s="58" t="s">
        <v>269</v>
      </c>
      <c r="G4" s="58" t="s">
        <v>291</v>
      </c>
      <c r="H4" s="58" t="s">
        <v>478</v>
      </c>
      <c r="I4" s="56"/>
      <c r="J4" s="244" t="s">
        <v>342</v>
      </c>
      <c r="K4" s="244" t="s">
        <v>269</v>
      </c>
      <c r="L4" s="245"/>
      <c r="M4" s="245"/>
      <c r="N4" s="24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</row>
    <row r="5" spans="1:28" ht="15.75" customHeight="1">
      <c r="A5" s="44">
        <v>2025</v>
      </c>
      <c r="B5" s="45" t="s">
        <v>271</v>
      </c>
      <c r="C5" s="51" t="s">
        <v>272</v>
      </c>
      <c r="D5" s="45" t="s">
        <v>296</v>
      </c>
      <c r="E5" s="51" t="s">
        <v>297</v>
      </c>
      <c r="F5" s="51" t="s">
        <v>276</v>
      </c>
      <c r="G5" s="46" t="s">
        <v>298</v>
      </c>
      <c r="H5" s="44">
        <v>20</v>
      </c>
      <c r="I5" s="59"/>
      <c r="J5" s="244" t="s">
        <v>268</v>
      </c>
      <c r="K5" s="247" t="s">
        <v>273</v>
      </c>
      <c r="L5" s="248" t="s">
        <v>275</v>
      </c>
      <c r="M5" s="248" t="s">
        <v>276</v>
      </c>
      <c r="N5" s="249" t="s">
        <v>2943</v>
      </c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</row>
    <row r="6" spans="1:28" ht="15.75" customHeight="1">
      <c r="A6" s="44">
        <v>2025</v>
      </c>
      <c r="B6" s="45" t="s">
        <v>271</v>
      </c>
      <c r="C6" s="51" t="s">
        <v>272</v>
      </c>
      <c r="D6" s="45" t="s">
        <v>296</v>
      </c>
      <c r="E6" s="51" t="s">
        <v>297</v>
      </c>
      <c r="F6" s="51" t="s">
        <v>276</v>
      </c>
      <c r="G6" s="46" t="s">
        <v>305</v>
      </c>
      <c r="H6" s="44">
        <v>10</v>
      </c>
      <c r="I6" s="59"/>
      <c r="J6" s="247" t="s">
        <v>272</v>
      </c>
      <c r="K6" s="281">
        <v>3</v>
      </c>
      <c r="L6" s="282"/>
      <c r="M6" s="282">
        <v>9</v>
      </c>
      <c r="N6" s="278">
        <v>12</v>
      </c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</row>
    <row r="7" spans="1:28" ht="15.75" customHeight="1">
      <c r="A7" s="44">
        <v>2025</v>
      </c>
      <c r="B7" s="45" t="s">
        <v>271</v>
      </c>
      <c r="C7" s="51" t="s">
        <v>272</v>
      </c>
      <c r="D7" s="45" t="s">
        <v>296</v>
      </c>
      <c r="E7" s="51" t="s">
        <v>297</v>
      </c>
      <c r="F7" s="51" t="s">
        <v>276</v>
      </c>
      <c r="G7" s="46" t="s">
        <v>308</v>
      </c>
      <c r="H7" s="44">
        <v>20</v>
      </c>
      <c r="I7" s="59"/>
      <c r="J7" s="250" t="s">
        <v>279</v>
      </c>
      <c r="K7" s="283">
        <v>3</v>
      </c>
      <c r="L7" s="284"/>
      <c r="M7" s="284">
        <v>3</v>
      </c>
      <c r="N7" s="279">
        <v>6</v>
      </c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</row>
    <row r="8" spans="1:28" ht="15.75" customHeight="1">
      <c r="A8" s="44">
        <v>2025</v>
      </c>
      <c r="B8" s="45" t="s">
        <v>271</v>
      </c>
      <c r="C8" s="51" t="s">
        <v>272</v>
      </c>
      <c r="D8" s="45" t="s">
        <v>312</v>
      </c>
      <c r="E8" s="51" t="s">
        <v>313</v>
      </c>
      <c r="F8" s="51" t="s">
        <v>273</v>
      </c>
      <c r="G8" s="46" t="s">
        <v>314</v>
      </c>
      <c r="H8" s="44">
        <v>63</v>
      </c>
      <c r="I8" s="59"/>
      <c r="J8" s="250" t="s">
        <v>280</v>
      </c>
      <c r="K8" s="283"/>
      <c r="L8" s="284">
        <v>1</v>
      </c>
      <c r="M8" s="284">
        <v>1</v>
      </c>
      <c r="N8" s="279">
        <v>2</v>
      </c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</row>
    <row r="9" spans="1:28" ht="15.75" customHeight="1">
      <c r="A9" s="44">
        <v>2025</v>
      </c>
      <c r="B9" s="45" t="s">
        <v>271</v>
      </c>
      <c r="C9" s="51" t="s">
        <v>272</v>
      </c>
      <c r="D9" s="45" t="s">
        <v>312</v>
      </c>
      <c r="E9" s="51" t="s">
        <v>313</v>
      </c>
      <c r="F9" s="51" t="s">
        <v>273</v>
      </c>
      <c r="G9" s="46" t="s">
        <v>318</v>
      </c>
      <c r="H9" s="44">
        <v>20</v>
      </c>
      <c r="I9" s="59"/>
      <c r="J9" s="250" t="s">
        <v>281</v>
      </c>
      <c r="K9" s="283">
        <v>3</v>
      </c>
      <c r="L9" s="284"/>
      <c r="M9" s="284">
        <v>17</v>
      </c>
      <c r="N9" s="279">
        <v>20</v>
      </c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</row>
    <row r="10" spans="1:28" ht="15.75" customHeight="1">
      <c r="A10" s="44">
        <v>2025</v>
      </c>
      <c r="B10" s="45" t="s">
        <v>271</v>
      </c>
      <c r="C10" s="51" t="s">
        <v>272</v>
      </c>
      <c r="D10" s="45" t="s">
        <v>312</v>
      </c>
      <c r="E10" s="51" t="s">
        <v>313</v>
      </c>
      <c r="F10" s="51" t="s">
        <v>273</v>
      </c>
      <c r="G10" s="46" t="s">
        <v>321</v>
      </c>
      <c r="H10" s="44">
        <v>30</v>
      </c>
      <c r="I10" s="59"/>
      <c r="J10" s="251" t="s">
        <v>2943</v>
      </c>
      <c r="K10" s="285">
        <v>9</v>
      </c>
      <c r="L10" s="286">
        <v>1</v>
      </c>
      <c r="M10" s="286">
        <v>30</v>
      </c>
      <c r="N10" s="280">
        <v>40</v>
      </c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</row>
    <row r="11" spans="1:28" ht="15.75" customHeight="1">
      <c r="A11" s="44">
        <v>2025</v>
      </c>
      <c r="B11" s="45" t="s">
        <v>271</v>
      </c>
      <c r="C11" s="51" t="s">
        <v>272</v>
      </c>
      <c r="D11" s="45" t="s">
        <v>312</v>
      </c>
      <c r="E11" s="51" t="s">
        <v>313</v>
      </c>
      <c r="F11" s="51" t="s">
        <v>276</v>
      </c>
      <c r="G11" s="46" t="s">
        <v>325</v>
      </c>
      <c r="H11" s="44">
        <v>11</v>
      </c>
      <c r="I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</row>
    <row r="12" spans="1:28" ht="15.75" customHeight="1">
      <c r="A12" s="44">
        <v>2025</v>
      </c>
      <c r="B12" s="45" t="s">
        <v>271</v>
      </c>
      <c r="C12" s="51" t="s">
        <v>272</v>
      </c>
      <c r="D12" s="45" t="s">
        <v>312</v>
      </c>
      <c r="E12" s="51" t="s">
        <v>313</v>
      </c>
      <c r="F12" s="51" t="s">
        <v>276</v>
      </c>
      <c r="G12" s="46" t="s">
        <v>329</v>
      </c>
      <c r="H12" s="44">
        <v>22</v>
      </c>
      <c r="I12" s="59"/>
      <c r="K12" s="60"/>
      <c r="L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</row>
    <row r="13" spans="1:28" ht="15.75" customHeight="1">
      <c r="A13" s="44">
        <v>2025</v>
      </c>
      <c r="B13" s="45" t="s">
        <v>271</v>
      </c>
      <c r="C13" s="51" t="s">
        <v>272</v>
      </c>
      <c r="D13" s="45" t="s">
        <v>312</v>
      </c>
      <c r="E13" s="51" t="s">
        <v>313</v>
      </c>
      <c r="F13" s="51" t="s">
        <v>276</v>
      </c>
      <c r="G13" s="46" t="s">
        <v>332</v>
      </c>
      <c r="H13" s="44">
        <v>10</v>
      </c>
      <c r="I13" s="59"/>
      <c r="J13" s="244" t="s">
        <v>479</v>
      </c>
      <c r="K13" s="244" t="s">
        <v>269</v>
      </c>
      <c r="L13" s="245"/>
      <c r="M13" s="245"/>
      <c r="N13" s="246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</row>
    <row r="14" spans="1:28" ht="15.75" customHeight="1">
      <c r="A14" s="44">
        <v>2025</v>
      </c>
      <c r="B14" s="45" t="s">
        <v>271</v>
      </c>
      <c r="C14" s="51" t="s">
        <v>272</v>
      </c>
      <c r="D14" s="45" t="s">
        <v>336</v>
      </c>
      <c r="E14" s="51" t="s">
        <v>337</v>
      </c>
      <c r="F14" s="51" t="s">
        <v>276</v>
      </c>
      <c r="G14" s="46" t="s">
        <v>338</v>
      </c>
      <c r="H14" s="44">
        <v>16</v>
      </c>
      <c r="I14" s="59"/>
      <c r="J14" s="244" t="s">
        <v>268</v>
      </c>
      <c r="K14" s="247" t="s">
        <v>273</v>
      </c>
      <c r="L14" s="248" t="s">
        <v>275</v>
      </c>
      <c r="M14" s="248" t="s">
        <v>276</v>
      </c>
      <c r="N14" s="249" t="s">
        <v>2943</v>
      </c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</row>
    <row r="15" spans="1:28" ht="15.75" customHeight="1">
      <c r="A15" s="44">
        <v>2025</v>
      </c>
      <c r="B15" s="45" t="s">
        <v>271</v>
      </c>
      <c r="C15" s="51" t="s">
        <v>272</v>
      </c>
      <c r="D15" s="45" t="s">
        <v>343</v>
      </c>
      <c r="E15" s="51" t="s">
        <v>344</v>
      </c>
      <c r="F15" s="51" t="s">
        <v>276</v>
      </c>
      <c r="G15" s="46" t="s">
        <v>345</v>
      </c>
      <c r="H15" s="44">
        <v>12</v>
      </c>
      <c r="I15" s="59"/>
      <c r="J15" s="247" t="s">
        <v>272</v>
      </c>
      <c r="K15" s="281">
        <v>113</v>
      </c>
      <c r="L15" s="282"/>
      <c r="M15" s="282">
        <v>132</v>
      </c>
      <c r="N15" s="278">
        <v>245</v>
      </c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</row>
    <row r="16" spans="1:28" ht="15.75" customHeight="1">
      <c r="A16" s="44">
        <v>2025</v>
      </c>
      <c r="B16" s="45" t="s">
        <v>271</v>
      </c>
      <c r="C16" s="51" t="s">
        <v>272</v>
      </c>
      <c r="D16" s="45" t="s">
        <v>343</v>
      </c>
      <c r="E16" s="51" t="s">
        <v>344</v>
      </c>
      <c r="F16" s="51" t="s">
        <v>276</v>
      </c>
      <c r="G16" s="46" t="s">
        <v>349</v>
      </c>
      <c r="H16" s="44">
        <v>11</v>
      </c>
      <c r="I16" s="59"/>
      <c r="J16" s="250" t="s">
        <v>279</v>
      </c>
      <c r="K16" s="283">
        <v>154</v>
      </c>
      <c r="L16" s="284"/>
      <c r="M16" s="284">
        <v>71</v>
      </c>
      <c r="N16" s="279">
        <v>225</v>
      </c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</row>
    <row r="17" spans="1:28" ht="15.75" customHeight="1">
      <c r="A17" s="44">
        <v>2025</v>
      </c>
      <c r="B17" s="45" t="s">
        <v>284</v>
      </c>
      <c r="C17" s="51" t="s">
        <v>281</v>
      </c>
      <c r="D17" s="45" t="s">
        <v>353</v>
      </c>
      <c r="E17" s="51" t="s">
        <v>281</v>
      </c>
      <c r="F17" s="51" t="s">
        <v>276</v>
      </c>
      <c r="G17" s="46" t="s">
        <v>354</v>
      </c>
      <c r="H17" s="44">
        <v>15</v>
      </c>
      <c r="I17" s="59"/>
      <c r="J17" s="250" t="s">
        <v>280</v>
      </c>
      <c r="K17" s="283"/>
      <c r="L17" s="284">
        <v>19</v>
      </c>
      <c r="M17" s="284">
        <v>16</v>
      </c>
      <c r="N17" s="279">
        <v>35</v>
      </c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</row>
    <row r="18" spans="1:28" ht="15.75" customHeight="1">
      <c r="A18" s="44">
        <v>2025</v>
      </c>
      <c r="B18" s="45" t="s">
        <v>284</v>
      </c>
      <c r="C18" s="51" t="s">
        <v>281</v>
      </c>
      <c r="D18" s="45" t="s">
        <v>358</v>
      </c>
      <c r="E18" s="51" t="s">
        <v>359</v>
      </c>
      <c r="F18" s="51" t="s">
        <v>276</v>
      </c>
      <c r="G18" s="46" t="s">
        <v>360</v>
      </c>
      <c r="H18" s="44">
        <v>21</v>
      </c>
      <c r="I18" s="59"/>
      <c r="J18" s="250" t="s">
        <v>281</v>
      </c>
      <c r="K18" s="283">
        <v>131</v>
      </c>
      <c r="L18" s="284"/>
      <c r="M18" s="284">
        <v>311</v>
      </c>
      <c r="N18" s="279">
        <v>442</v>
      </c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</row>
    <row r="19" spans="1:28" ht="15.75" customHeight="1">
      <c r="A19" s="44">
        <v>2025</v>
      </c>
      <c r="B19" s="45" t="s">
        <v>284</v>
      </c>
      <c r="C19" s="51" t="s">
        <v>281</v>
      </c>
      <c r="D19" s="45" t="s">
        <v>358</v>
      </c>
      <c r="E19" s="51" t="s">
        <v>359</v>
      </c>
      <c r="F19" s="51" t="s">
        <v>276</v>
      </c>
      <c r="G19" s="46" t="s">
        <v>364</v>
      </c>
      <c r="H19" s="44">
        <v>23</v>
      </c>
      <c r="I19" s="59"/>
      <c r="J19" s="251" t="s">
        <v>2943</v>
      </c>
      <c r="K19" s="285">
        <v>398</v>
      </c>
      <c r="L19" s="286">
        <v>19</v>
      </c>
      <c r="M19" s="286">
        <v>530</v>
      </c>
      <c r="N19" s="280">
        <v>947</v>
      </c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</row>
    <row r="20" spans="1:28" ht="15.75" customHeight="1">
      <c r="A20" s="44">
        <v>2025</v>
      </c>
      <c r="B20" s="45" t="s">
        <v>284</v>
      </c>
      <c r="C20" s="51" t="s">
        <v>281</v>
      </c>
      <c r="D20" s="45" t="s">
        <v>358</v>
      </c>
      <c r="E20" s="51" t="s">
        <v>359</v>
      </c>
      <c r="F20" s="51" t="s">
        <v>276</v>
      </c>
      <c r="G20" s="46" t="s">
        <v>368</v>
      </c>
      <c r="H20" s="44">
        <v>7</v>
      </c>
      <c r="I20" s="59"/>
      <c r="J20" s="59"/>
      <c r="K20" s="60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</row>
    <row r="21" spans="1:28" ht="15.75" customHeight="1">
      <c r="A21" s="44">
        <v>2025</v>
      </c>
      <c r="B21" s="45" t="s">
        <v>284</v>
      </c>
      <c r="C21" s="51" t="s">
        <v>281</v>
      </c>
      <c r="D21" s="45" t="s">
        <v>371</v>
      </c>
      <c r="E21" s="51" t="s">
        <v>372</v>
      </c>
      <c r="F21" s="51" t="s">
        <v>273</v>
      </c>
      <c r="G21" s="46" t="s">
        <v>373</v>
      </c>
      <c r="H21" s="44">
        <v>39</v>
      </c>
      <c r="I21" s="59"/>
      <c r="J21" s="15"/>
      <c r="K21" s="15"/>
      <c r="L21" s="15"/>
      <c r="M21" s="15"/>
      <c r="N21" s="15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</row>
    <row r="22" spans="1:28" ht="15.75" customHeight="1">
      <c r="A22" s="44">
        <v>2025</v>
      </c>
      <c r="B22" s="45" t="s">
        <v>284</v>
      </c>
      <c r="C22" s="51" t="s">
        <v>281</v>
      </c>
      <c r="D22" s="45" t="s">
        <v>371</v>
      </c>
      <c r="E22" s="51" t="s">
        <v>372</v>
      </c>
      <c r="F22" s="51" t="s">
        <v>276</v>
      </c>
      <c r="G22" s="46" t="s">
        <v>377</v>
      </c>
      <c r="H22" s="44">
        <v>8</v>
      </c>
      <c r="I22" s="59"/>
      <c r="J22" s="59"/>
      <c r="K22" s="60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</row>
    <row r="23" spans="1:28" ht="15.75" customHeight="1">
      <c r="A23" s="44">
        <v>2025</v>
      </c>
      <c r="B23" s="45" t="s">
        <v>284</v>
      </c>
      <c r="C23" s="51" t="s">
        <v>281</v>
      </c>
      <c r="D23" s="45" t="s">
        <v>381</v>
      </c>
      <c r="E23" s="51" t="s">
        <v>382</v>
      </c>
      <c r="F23" s="51" t="s">
        <v>273</v>
      </c>
      <c r="G23" s="46" t="s">
        <v>383</v>
      </c>
      <c r="H23" s="44">
        <v>20</v>
      </c>
      <c r="I23" s="59"/>
      <c r="J23" s="59"/>
      <c r="K23" s="60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</row>
    <row r="24" spans="1:28" ht="15.75" customHeight="1">
      <c r="A24" s="44">
        <v>2025</v>
      </c>
      <c r="B24" s="45" t="s">
        <v>284</v>
      </c>
      <c r="C24" s="51" t="s">
        <v>281</v>
      </c>
      <c r="D24" s="45" t="s">
        <v>381</v>
      </c>
      <c r="E24" s="51" t="s">
        <v>382</v>
      </c>
      <c r="F24" s="51" t="s">
        <v>273</v>
      </c>
      <c r="G24" s="46" t="s">
        <v>387</v>
      </c>
      <c r="H24" s="44">
        <v>72</v>
      </c>
      <c r="I24" s="59"/>
      <c r="J24" s="59"/>
      <c r="K24" s="60"/>
      <c r="L24" s="59"/>
      <c r="M24" s="59"/>
      <c r="N24" s="61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</row>
    <row r="25" spans="1:28" ht="15.75" customHeight="1">
      <c r="A25" s="44">
        <v>2025</v>
      </c>
      <c r="B25" s="45" t="s">
        <v>284</v>
      </c>
      <c r="C25" s="51" t="s">
        <v>281</v>
      </c>
      <c r="D25" s="45" t="s">
        <v>381</v>
      </c>
      <c r="E25" s="51" t="s">
        <v>382</v>
      </c>
      <c r="F25" s="51" t="s">
        <v>276</v>
      </c>
      <c r="G25" s="46" t="s">
        <v>391</v>
      </c>
      <c r="H25" s="44">
        <v>6</v>
      </c>
      <c r="I25" s="59"/>
      <c r="J25" s="59"/>
      <c r="K25" s="60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</row>
    <row r="26" spans="1:28" ht="15.75" customHeight="1">
      <c r="A26" s="44">
        <v>2025</v>
      </c>
      <c r="B26" s="45" t="s">
        <v>284</v>
      </c>
      <c r="C26" s="51" t="s">
        <v>281</v>
      </c>
      <c r="D26" s="45" t="s">
        <v>381</v>
      </c>
      <c r="E26" s="51" t="s">
        <v>382</v>
      </c>
      <c r="F26" s="51" t="s">
        <v>276</v>
      </c>
      <c r="G26" s="46" t="s">
        <v>395</v>
      </c>
      <c r="H26" s="44">
        <v>20</v>
      </c>
      <c r="I26" s="62"/>
      <c r="J26" s="59"/>
      <c r="K26" s="60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</row>
    <row r="27" spans="1:28" ht="15.75" customHeight="1">
      <c r="A27" s="44">
        <v>2025</v>
      </c>
      <c r="B27" s="45" t="s">
        <v>284</v>
      </c>
      <c r="C27" s="51" t="s">
        <v>281</v>
      </c>
      <c r="D27" s="45" t="s">
        <v>381</v>
      </c>
      <c r="E27" s="51" t="s">
        <v>382</v>
      </c>
      <c r="F27" s="51" t="s">
        <v>276</v>
      </c>
      <c r="G27" s="46" t="s">
        <v>399</v>
      </c>
      <c r="H27" s="44">
        <v>40</v>
      </c>
      <c r="I27" s="59"/>
      <c r="J27" s="59"/>
      <c r="K27" s="60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</row>
    <row r="28" spans="1:28" ht="15.75" customHeight="1">
      <c r="A28" s="44">
        <v>2025</v>
      </c>
      <c r="B28" s="45" t="s">
        <v>284</v>
      </c>
      <c r="C28" s="51" t="s">
        <v>281</v>
      </c>
      <c r="D28" s="45" t="s">
        <v>381</v>
      </c>
      <c r="E28" s="51" t="s">
        <v>382</v>
      </c>
      <c r="F28" s="51" t="s">
        <v>276</v>
      </c>
      <c r="G28" s="46" t="s">
        <v>403</v>
      </c>
      <c r="H28" s="44">
        <v>42</v>
      </c>
      <c r="I28" s="59"/>
      <c r="J28" s="59"/>
      <c r="K28" s="60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</row>
    <row r="29" spans="1:28" ht="15.75" customHeight="1">
      <c r="A29" s="44">
        <v>2025</v>
      </c>
      <c r="B29" s="45" t="s">
        <v>284</v>
      </c>
      <c r="C29" s="51" t="s">
        <v>281</v>
      </c>
      <c r="D29" s="45" t="s">
        <v>381</v>
      </c>
      <c r="E29" s="51" t="s">
        <v>382</v>
      </c>
      <c r="F29" s="51" t="s">
        <v>276</v>
      </c>
      <c r="G29" s="46" t="s">
        <v>407</v>
      </c>
      <c r="H29" s="44">
        <v>21</v>
      </c>
      <c r="I29" s="59"/>
      <c r="J29" s="59"/>
      <c r="K29" s="60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</row>
    <row r="30" spans="1:28" ht="15.75" customHeight="1">
      <c r="A30" s="44">
        <v>2025</v>
      </c>
      <c r="B30" s="45" t="s">
        <v>284</v>
      </c>
      <c r="C30" s="51" t="s">
        <v>281</v>
      </c>
      <c r="D30" s="45" t="s">
        <v>381</v>
      </c>
      <c r="E30" s="51" t="s">
        <v>382</v>
      </c>
      <c r="F30" s="51" t="s">
        <v>276</v>
      </c>
      <c r="G30" s="46" t="s">
        <v>410</v>
      </c>
      <c r="H30" s="44">
        <v>58</v>
      </c>
      <c r="I30" s="59"/>
      <c r="J30" s="59"/>
      <c r="K30" s="60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</row>
    <row r="31" spans="1:28" ht="15.75" customHeight="1">
      <c r="A31" s="44">
        <v>2025</v>
      </c>
      <c r="B31" s="45" t="s">
        <v>284</v>
      </c>
      <c r="C31" s="51" t="s">
        <v>281</v>
      </c>
      <c r="D31" s="45" t="s">
        <v>381</v>
      </c>
      <c r="E31" s="51" t="s">
        <v>382</v>
      </c>
      <c r="F31" s="51" t="s">
        <v>276</v>
      </c>
      <c r="G31" s="46" t="s">
        <v>414</v>
      </c>
      <c r="H31" s="44">
        <v>21</v>
      </c>
      <c r="I31" s="59"/>
      <c r="J31" s="59"/>
      <c r="K31" s="60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</row>
    <row r="32" spans="1:28" ht="15.75" customHeight="1">
      <c r="A32" s="44">
        <v>2025</v>
      </c>
      <c r="B32" s="45" t="s">
        <v>284</v>
      </c>
      <c r="C32" s="51" t="s">
        <v>281</v>
      </c>
      <c r="D32" s="45" t="s">
        <v>381</v>
      </c>
      <c r="E32" s="51" t="s">
        <v>382</v>
      </c>
      <c r="F32" s="51" t="s">
        <v>276</v>
      </c>
      <c r="G32" s="46" t="s">
        <v>418</v>
      </c>
      <c r="H32" s="44">
        <v>7</v>
      </c>
      <c r="I32" s="59"/>
      <c r="J32" s="59"/>
      <c r="K32" s="60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</row>
    <row r="33" spans="1:28" ht="15.75" customHeight="1">
      <c r="A33" s="44">
        <v>2025</v>
      </c>
      <c r="B33" s="45" t="s">
        <v>284</v>
      </c>
      <c r="C33" s="51" t="s">
        <v>281</v>
      </c>
      <c r="D33" s="45" t="s">
        <v>381</v>
      </c>
      <c r="E33" s="51" t="s">
        <v>382</v>
      </c>
      <c r="F33" s="51" t="s">
        <v>276</v>
      </c>
      <c r="G33" s="46" t="s">
        <v>421</v>
      </c>
      <c r="H33" s="44">
        <v>6</v>
      </c>
      <c r="I33" s="59"/>
      <c r="J33" s="59"/>
      <c r="K33" s="60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</row>
    <row r="34" spans="1:28" ht="15.75" customHeight="1">
      <c r="A34" s="44">
        <v>2025</v>
      </c>
      <c r="B34" s="45" t="s">
        <v>284</v>
      </c>
      <c r="C34" s="51" t="s">
        <v>281</v>
      </c>
      <c r="D34" s="45" t="s">
        <v>381</v>
      </c>
      <c r="E34" s="51" t="s">
        <v>382</v>
      </c>
      <c r="F34" s="51" t="s">
        <v>276</v>
      </c>
      <c r="G34" s="46" t="s">
        <v>425</v>
      </c>
      <c r="H34" s="44">
        <v>4</v>
      </c>
      <c r="I34" s="59"/>
      <c r="J34" s="59"/>
      <c r="K34" s="60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</row>
    <row r="35" spans="1:28" ht="15.75" customHeight="1">
      <c r="A35" s="44">
        <v>2025</v>
      </c>
      <c r="B35" s="45" t="s">
        <v>284</v>
      </c>
      <c r="C35" s="51" t="s">
        <v>281</v>
      </c>
      <c r="D35" s="45" t="s">
        <v>381</v>
      </c>
      <c r="E35" s="51" t="s">
        <v>382</v>
      </c>
      <c r="F35" s="51" t="s">
        <v>276</v>
      </c>
      <c r="G35" s="46" t="s">
        <v>429</v>
      </c>
      <c r="H35" s="44">
        <v>5</v>
      </c>
      <c r="I35" s="59"/>
      <c r="J35" s="59"/>
      <c r="K35" s="60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</row>
    <row r="36" spans="1:28" ht="15.75" customHeight="1">
      <c r="A36" s="44">
        <v>2025</v>
      </c>
      <c r="B36" s="45" t="s">
        <v>284</v>
      </c>
      <c r="C36" s="51" t="s">
        <v>281</v>
      </c>
      <c r="D36" s="45" t="s">
        <v>432</v>
      </c>
      <c r="E36" s="51" t="s">
        <v>433</v>
      </c>
      <c r="F36" s="51" t="s">
        <v>276</v>
      </c>
      <c r="G36" s="46" t="s">
        <v>434</v>
      </c>
      <c r="H36" s="44">
        <v>7</v>
      </c>
      <c r="I36" s="59"/>
      <c r="J36" s="59"/>
      <c r="K36" s="60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</row>
    <row r="37" spans="1:28" ht="15.75" customHeight="1">
      <c r="A37" s="44">
        <v>2025</v>
      </c>
      <c r="B37" s="45" t="s">
        <v>285</v>
      </c>
      <c r="C37" s="51" t="s">
        <v>279</v>
      </c>
      <c r="D37" s="45" t="s">
        <v>438</v>
      </c>
      <c r="E37" s="51" t="s">
        <v>439</v>
      </c>
      <c r="F37" s="51" t="s">
        <v>273</v>
      </c>
      <c r="G37" s="46" t="s">
        <v>440</v>
      </c>
      <c r="H37" s="44">
        <v>81</v>
      </c>
      <c r="I37" s="59"/>
      <c r="J37" s="59"/>
      <c r="K37" s="60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</row>
    <row r="38" spans="1:28" ht="15.75" customHeight="1">
      <c r="A38" s="44">
        <v>2025</v>
      </c>
      <c r="B38" s="45" t="s">
        <v>285</v>
      </c>
      <c r="C38" s="51" t="s">
        <v>279</v>
      </c>
      <c r="D38" s="45" t="s">
        <v>438</v>
      </c>
      <c r="E38" s="51" t="s">
        <v>439</v>
      </c>
      <c r="F38" s="51" t="s">
        <v>273</v>
      </c>
      <c r="G38" s="46" t="s">
        <v>444</v>
      </c>
      <c r="H38" s="44">
        <v>57</v>
      </c>
      <c r="I38" s="59"/>
      <c r="J38" s="59"/>
      <c r="K38" s="60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</row>
    <row r="39" spans="1:28" ht="15.75" customHeight="1">
      <c r="A39" s="44">
        <v>2025</v>
      </c>
      <c r="B39" s="45" t="s">
        <v>285</v>
      </c>
      <c r="C39" s="51" t="s">
        <v>279</v>
      </c>
      <c r="D39" s="45" t="s">
        <v>438</v>
      </c>
      <c r="E39" s="51" t="s">
        <v>439</v>
      </c>
      <c r="F39" s="51" t="s">
        <v>276</v>
      </c>
      <c r="G39" s="46" t="s">
        <v>448</v>
      </c>
      <c r="H39" s="44">
        <v>32</v>
      </c>
      <c r="I39" s="59"/>
      <c r="J39" s="59"/>
      <c r="K39" s="60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</row>
    <row r="40" spans="1:28" ht="15.75" customHeight="1">
      <c r="A40" s="44">
        <v>2025</v>
      </c>
      <c r="B40" s="45" t="s">
        <v>285</v>
      </c>
      <c r="C40" s="51" t="s">
        <v>279</v>
      </c>
      <c r="D40" s="45" t="s">
        <v>438</v>
      </c>
      <c r="E40" s="51" t="s">
        <v>439</v>
      </c>
      <c r="F40" s="51" t="s">
        <v>276</v>
      </c>
      <c r="G40" s="46" t="s">
        <v>452</v>
      </c>
      <c r="H40" s="44">
        <v>19</v>
      </c>
      <c r="I40" s="59"/>
      <c r="J40" s="59"/>
      <c r="K40" s="60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</row>
    <row r="41" spans="1:28" ht="15.75" customHeight="1">
      <c r="A41" s="44">
        <v>2025</v>
      </c>
      <c r="B41" s="45" t="s">
        <v>285</v>
      </c>
      <c r="C41" s="51" t="s">
        <v>279</v>
      </c>
      <c r="D41" s="45" t="s">
        <v>438</v>
      </c>
      <c r="E41" s="51" t="s">
        <v>439</v>
      </c>
      <c r="F41" s="51" t="s">
        <v>276</v>
      </c>
      <c r="G41" s="46" t="s">
        <v>456</v>
      </c>
      <c r="H41" s="44">
        <v>20</v>
      </c>
      <c r="I41" s="56"/>
      <c r="J41" s="56"/>
      <c r="K41" s="56"/>
      <c r="L41" s="59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</row>
    <row r="42" spans="1:28" ht="15.75" customHeight="1">
      <c r="A42" s="44">
        <v>2025</v>
      </c>
      <c r="B42" s="45" t="s">
        <v>285</v>
      </c>
      <c r="C42" s="51" t="s">
        <v>279</v>
      </c>
      <c r="D42" s="45" t="s">
        <v>460</v>
      </c>
      <c r="E42" s="51" t="s">
        <v>461</v>
      </c>
      <c r="F42" s="51" t="s">
        <v>273</v>
      </c>
      <c r="G42" s="46" t="s">
        <v>462</v>
      </c>
      <c r="H42" s="44">
        <v>16</v>
      </c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</row>
    <row r="43" spans="1:28" ht="15.75" customHeight="1">
      <c r="A43" s="44">
        <v>2025</v>
      </c>
      <c r="B43" s="45" t="s">
        <v>286</v>
      </c>
      <c r="C43" s="51" t="s">
        <v>280</v>
      </c>
      <c r="D43" s="45" t="s">
        <v>466</v>
      </c>
      <c r="E43" s="51" t="s">
        <v>467</v>
      </c>
      <c r="F43" s="51" t="s">
        <v>276</v>
      </c>
      <c r="G43" s="46" t="s">
        <v>468</v>
      </c>
      <c r="H43" s="44">
        <v>16</v>
      </c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</row>
    <row r="44" spans="1:28" ht="15.75" customHeight="1">
      <c r="A44" s="44">
        <v>2025</v>
      </c>
      <c r="B44" s="45" t="s">
        <v>286</v>
      </c>
      <c r="C44" s="51" t="s">
        <v>280</v>
      </c>
      <c r="D44" s="45" t="s">
        <v>472</v>
      </c>
      <c r="E44" s="51" t="s">
        <v>473</v>
      </c>
      <c r="F44" s="51" t="s">
        <v>275</v>
      </c>
      <c r="G44" s="46" t="s">
        <v>474</v>
      </c>
      <c r="H44" s="44">
        <v>19</v>
      </c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</row>
    <row r="45" spans="1:28" ht="15.75" customHeight="1">
      <c r="A45" s="61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</row>
    <row r="46" spans="1:28" ht="15.75" customHeight="1">
      <c r="A46" s="61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</row>
    <row r="47" spans="1:28" ht="15.75" customHeight="1">
      <c r="A47" s="61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</row>
    <row r="48" spans="1:28" ht="15.75" customHeight="1">
      <c r="A48" s="61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</row>
    <row r="49" spans="1:28" ht="15.75" customHeight="1">
      <c r="A49" s="61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</row>
    <row r="50" spans="1:28" ht="15.75" customHeight="1">
      <c r="A50" s="61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</row>
    <row r="51" spans="1:28" ht="15.75" customHeight="1">
      <c r="A51" s="61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</row>
    <row r="52" spans="1:28" ht="15.75" customHeight="1">
      <c r="A52" s="61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</row>
    <row r="53" spans="1:28" ht="15.75" customHeight="1">
      <c r="A53" s="61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</row>
    <row r="54" spans="1:28" ht="15.75" customHeight="1">
      <c r="A54" s="61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</row>
    <row r="55" spans="1:28" ht="15.75" customHeight="1">
      <c r="A55" s="61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</row>
    <row r="56" spans="1:28" ht="15.75" customHeight="1">
      <c r="A56" s="61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</row>
    <row r="57" spans="1:28" ht="15.75" customHeight="1">
      <c r="A57" s="61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</row>
    <row r="58" spans="1:28" ht="15.75" customHeight="1">
      <c r="A58" s="61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</row>
    <row r="59" spans="1:28" ht="15.75" customHeight="1">
      <c r="A59" s="61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</row>
    <row r="60" spans="1:28" ht="15.75" customHeight="1">
      <c r="A60" s="61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</row>
    <row r="61" spans="1:28" ht="15.75" customHeight="1">
      <c r="A61" s="61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</row>
    <row r="62" spans="1:28" ht="15.75" customHeight="1">
      <c r="A62" s="61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</row>
    <row r="63" spans="1:28" ht="15.75" customHeight="1">
      <c r="A63" s="61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</row>
    <row r="64" spans="1:28" ht="15.75" customHeight="1">
      <c r="A64" s="61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</row>
    <row r="65" spans="1:28" ht="15.75" customHeight="1">
      <c r="A65" s="61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</row>
    <row r="66" spans="1:28" ht="15.75" customHeight="1">
      <c r="A66" s="61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</row>
    <row r="67" spans="1:28" ht="15.75" customHeight="1">
      <c r="A67" s="61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</row>
    <row r="68" spans="1:28" ht="15.75" customHeight="1">
      <c r="A68" s="61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</row>
    <row r="69" spans="1:28" ht="15.75" customHeight="1">
      <c r="A69" s="61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</row>
    <row r="70" spans="1:28" ht="15.75" customHeight="1">
      <c r="A70" s="61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</row>
    <row r="71" spans="1:28" ht="15.75" customHeight="1">
      <c r="A71" s="61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</row>
    <row r="72" spans="1:28" ht="15.75" customHeight="1">
      <c r="A72" s="61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</row>
    <row r="73" spans="1:28" ht="15.75" customHeight="1">
      <c r="A73" s="61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</row>
    <row r="74" spans="1:28" ht="15.75" customHeight="1">
      <c r="A74" s="61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</row>
    <row r="75" spans="1:28" ht="15.75" customHeight="1">
      <c r="A75" s="61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</row>
    <row r="76" spans="1:28" ht="15.75" customHeight="1"/>
    <row r="77" spans="1:28" ht="15.75" customHeight="1"/>
    <row r="78" spans="1:28" ht="15.75" customHeight="1"/>
    <row r="79" spans="1:28" ht="15.75" customHeight="1"/>
    <row r="80" spans="1:28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FF00"/>
    <outlinePr summaryBelow="0" summaryRight="0"/>
  </sheetPr>
  <dimension ref="A1:I32"/>
  <sheetViews>
    <sheetView workbookViewId="0"/>
  </sheetViews>
  <sheetFormatPr defaultColWidth="12.6328125" defaultRowHeight="15" customHeight="1"/>
  <cols>
    <col min="5" max="5" width="14.6328125" customWidth="1"/>
    <col min="6" max="6" width="27.36328125" customWidth="1"/>
  </cols>
  <sheetData>
    <row r="1" spans="1:9" ht="13">
      <c r="A1" s="63" t="s">
        <v>480</v>
      </c>
    </row>
    <row r="3" spans="1:9" ht="13">
      <c r="A3" s="1" t="s">
        <v>86</v>
      </c>
      <c r="B3" s="1" t="s">
        <v>267</v>
      </c>
      <c r="C3" s="1" t="s">
        <v>268</v>
      </c>
      <c r="D3" s="1" t="s">
        <v>289</v>
      </c>
      <c r="E3" s="1" t="s">
        <v>290</v>
      </c>
      <c r="F3" s="1" t="s">
        <v>481</v>
      </c>
      <c r="H3" s="244" t="s">
        <v>268</v>
      </c>
      <c r="I3" s="249" t="s">
        <v>482</v>
      </c>
    </row>
    <row r="4" spans="1:9" ht="15" customHeight="1">
      <c r="A4" s="64">
        <v>2025</v>
      </c>
      <c r="B4" s="19" t="s">
        <v>271</v>
      </c>
      <c r="C4" s="19" t="s">
        <v>272</v>
      </c>
      <c r="D4" s="19" t="s">
        <v>296</v>
      </c>
      <c r="E4" s="19" t="s">
        <v>297</v>
      </c>
      <c r="F4" s="65">
        <v>5</v>
      </c>
      <c r="H4" s="247" t="s">
        <v>272</v>
      </c>
      <c r="I4" s="278">
        <v>18</v>
      </c>
    </row>
    <row r="5" spans="1:9" ht="15" customHeight="1">
      <c r="A5" s="64">
        <v>2025</v>
      </c>
      <c r="B5" s="19" t="s">
        <v>271</v>
      </c>
      <c r="C5" s="19" t="s">
        <v>272</v>
      </c>
      <c r="D5" s="19" t="s">
        <v>312</v>
      </c>
      <c r="E5" s="19" t="s">
        <v>313</v>
      </c>
      <c r="F5" s="65">
        <v>5</v>
      </c>
      <c r="H5" s="250" t="s">
        <v>279</v>
      </c>
      <c r="I5" s="279">
        <v>25</v>
      </c>
    </row>
    <row r="6" spans="1:9" ht="15" customHeight="1">
      <c r="A6" s="64">
        <v>2025</v>
      </c>
      <c r="B6" s="19" t="s">
        <v>271</v>
      </c>
      <c r="C6" s="19" t="s">
        <v>272</v>
      </c>
      <c r="D6" s="19" t="s">
        <v>336</v>
      </c>
      <c r="E6" s="19" t="s">
        <v>337</v>
      </c>
      <c r="F6" s="65">
        <v>0</v>
      </c>
      <c r="H6" s="250" t="s">
        <v>280</v>
      </c>
      <c r="I6" s="279">
        <v>16</v>
      </c>
    </row>
    <row r="7" spans="1:9" ht="15" customHeight="1">
      <c r="A7" s="64">
        <v>2025</v>
      </c>
      <c r="B7" s="19" t="s">
        <v>271</v>
      </c>
      <c r="C7" s="19" t="s">
        <v>272</v>
      </c>
      <c r="D7" s="19" t="s">
        <v>483</v>
      </c>
      <c r="E7" s="19" t="s">
        <v>484</v>
      </c>
      <c r="F7" s="65">
        <v>2</v>
      </c>
      <c r="H7" s="250" t="s">
        <v>281</v>
      </c>
      <c r="I7" s="279">
        <v>13</v>
      </c>
    </row>
    <row r="8" spans="1:9" ht="15" customHeight="1">
      <c r="A8" s="64">
        <v>2025</v>
      </c>
      <c r="B8" s="19" t="s">
        <v>271</v>
      </c>
      <c r="C8" s="19" t="s">
        <v>272</v>
      </c>
      <c r="D8" s="19" t="s">
        <v>485</v>
      </c>
      <c r="E8" s="19" t="s">
        <v>272</v>
      </c>
      <c r="F8" s="65">
        <v>3</v>
      </c>
      <c r="H8" s="250" t="s">
        <v>282</v>
      </c>
      <c r="I8" s="279">
        <v>8</v>
      </c>
    </row>
    <row r="9" spans="1:9" ht="15" customHeight="1">
      <c r="A9" s="64">
        <v>2025</v>
      </c>
      <c r="B9" s="19" t="s">
        <v>271</v>
      </c>
      <c r="C9" s="19" t="s">
        <v>272</v>
      </c>
      <c r="D9" s="19" t="s">
        <v>343</v>
      </c>
      <c r="E9" s="19" t="s">
        <v>344</v>
      </c>
      <c r="F9" s="65">
        <v>3</v>
      </c>
      <c r="H9" s="251" t="s">
        <v>2943</v>
      </c>
      <c r="I9" s="280">
        <v>80</v>
      </c>
    </row>
    <row r="10" spans="1:9" ht="15" customHeight="1">
      <c r="A10" s="64">
        <v>2025</v>
      </c>
      <c r="B10" s="19" t="s">
        <v>283</v>
      </c>
      <c r="C10" s="19" t="s">
        <v>282</v>
      </c>
      <c r="D10" s="19" t="s">
        <v>486</v>
      </c>
      <c r="E10" s="19" t="s">
        <v>487</v>
      </c>
      <c r="F10" s="65">
        <v>0</v>
      </c>
      <c r="H10" s="2">
        <v>2024</v>
      </c>
      <c r="I10" s="2">
        <v>80</v>
      </c>
    </row>
    <row r="11" spans="1:9" ht="12.5">
      <c r="A11" s="64">
        <v>2025</v>
      </c>
      <c r="B11" s="19" t="s">
        <v>283</v>
      </c>
      <c r="C11" s="19" t="s">
        <v>282</v>
      </c>
      <c r="D11" s="19" t="s">
        <v>488</v>
      </c>
      <c r="E11" s="19" t="s">
        <v>489</v>
      </c>
      <c r="F11" s="65">
        <v>0</v>
      </c>
    </row>
    <row r="12" spans="1:9" ht="12.5">
      <c r="A12" s="64">
        <v>2025</v>
      </c>
      <c r="B12" s="19" t="s">
        <v>283</v>
      </c>
      <c r="C12" s="19" t="s">
        <v>282</v>
      </c>
      <c r="D12" s="19" t="s">
        <v>490</v>
      </c>
      <c r="E12" s="19" t="s">
        <v>491</v>
      </c>
      <c r="F12" s="65">
        <v>0</v>
      </c>
    </row>
    <row r="13" spans="1:9" ht="12.5">
      <c r="A13" s="64">
        <v>2025</v>
      </c>
      <c r="B13" s="19" t="s">
        <v>283</v>
      </c>
      <c r="C13" s="19" t="s">
        <v>282</v>
      </c>
      <c r="D13" s="19" t="s">
        <v>492</v>
      </c>
      <c r="E13" s="19" t="s">
        <v>493</v>
      </c>
      <c r="F13" s="65">
        <v>2</v>
      </c>
    </row>
    <row r="14" spans="1:9" ht="12.5">
      <c r="A14" s="64">
        <v>2025</v>
      </c>
      <c r="B14" s="19" t="s">
        <v>283</v>
      </c>
      <c r="C14" s="19" t="s">
        <v>282</v>
      </c>
      <c r="D14" s="19" t="s">
        <v>494</v>
      </c>
      <c r="E14" s="19" t="s">
        <v>495</v>
      </c>
      <c r="F14" s="65">
        <v>4</v>
      </c>
    </row>
    <row r="15" spans="1:9" ht="12.5">
      <c r="A15" s="64">
        <v>2025</v>
      </c>
      <c r="B15" s="19" t="s">
        <v>283</v>
      </c>
      <c r="C15" s="19" t="s">
        <v>282</v>
      </c>
      <c r="D15" s="19" t="s">
        <v>496</v>
      </c>
      <c r="E15" s="19" t="s">
        <v>282</v>
      </c>
      <c r="F15" s="65">
        <v>2</v>
      </c>
    </row>
    <row r="16" spans="1:9" ht="12.5">
      <c r="A16" s="64">
        <v>2025</v>
      </c>
      <c r="B16" s="19" t="s">
        <v>284</v>
      </c>
      <c r="C16" s="19" t="s">
        <v>281</v>
      </c>
      <c r="D16" s="19" t="s">
        <v>353</v>
      </c>
      <c r="E16" s="19" t="s">
        <v>281</v>
      </c>
      <c r="F16" s="65">
        <v>1</v>
      </c>
    </row>
    <row r="17" spans="1:6" ht="12.5">
      <c r="A17" s="64">
        <v>2025</v>
      </c>
      <c r="B17" s="19" t="s">
        <v>284</v>
      </c>
      <c r="C17" s="19" t="s">
        <v>281</v>
      </c>
      <c r="D17" s="19" t="s">
        <v>358</v>
      </c>
      <c r="E17" s="19" t="s">
        <v>359</v>
      </c>
      <c r="F17" s="65">
        <v>2</v>
      </c>
    </row>
    <row r="18" spans="1:6" ht="12.5">
      <c r="A18" s="64">
        <v>2025</v>
      </c>
      <c r="B18" s="19" t="s">
        <v>284</v>
      </c>
      <c r="C18" s="19" t="s">
        <v>281</v>
      </c>
      <c r="D18" s="19" t="s">
        <v>371</v>
      </c>
      <c r="E18" s="19" t="s">
        <v>372</v>
      </c>
      <c r="F18" s="65">
        <v>3</v>
      </c>
    </row>
    <row r="19" spans="1:6" ht="12.5">
      <c r="A19" s="64">
        <v>2025</v>
      </c>
      <c r="B19" s="19" t="s">
        <v>284</v>
      </c>
      <c r="C19" s="19" t="s">
        <v>281</v>
      </c>
      <c r="D19" s="19" t="s">
        <v>381</v>
      </c>
      <c r="E19" s="19" t="s">
        <v>382</v>
      </c>
      <c r="F19" s="65">
        <v>4</v>
      </c>
    </row>
    <row r="20" spans="1:6" ht="12.5">
      <c r="A20" s="64">
        <v>2025</v>
      </c>
      <c r="B20" s="19" t="s">
        <v>284</v>
      </c>
      <c r="C20" s="19" t="s">
        <v>281</v>
      </c>
      <c r="D20" s="19" t="s">
        <v>432</v>
      </c>
      <c r="E20" s="19" t="s">
        <v>433</v>
      </c>
      <c r="F20" s="65">
        <v>3</v>
      </c>
    </row>
    <row r="21" spans="1:6" ht="12.5">
      <c r="A21" s="64">
        <v>2025</v>
      </c>
      <c r="B21" s="19" t="s">
        <v>285</v>
      </c>
      <c r="C21" s="19" t="s">
        <v>279</v>
      </c>
      <c r="D21" s="19" t="s">
        <v>438</v>
      </c>
      <c r="E21" s="19" t="s">
        <v>439</v>
      </c>
      <c r="F21" s="65">
        <v>0</v>
      </c>
    </row>
    <row r="22" spans="1:6" ht="12.5">
      <c r="A22" s="64">
        <v>2025</v>
      </c>
      <c r="B22" s="19" t="s">
        <v>285</v>
      </c>
      <c r="C22" s="19" t="s">
        <v>279</v>
      </c>
      <c r="D22" s="19" t="s">
        <v>497</v>
      </c>
      <c r="E22" s="19" t="s">
        <v>498</v>
      </c>
      <c r="F22" s="65">
        <v>1</v>
      </c>
    </row>
    <row r="23" spans="1:6" ht="12.5">
      <c r="A23" s="64">
        <v>2025</v>
      </c>
      <c r="B23" s="19" t="s">
        <v>285</v>
      </c>
      <c r="C23" s="19" t="s">
        <v>279</v>
      </c>
      <c r="D23" s="19" t="s">
        <v>499</v>
      </c>
      <c r="E23" s="19" t="s">
        <v>279</v>
      </c>
      <c r="F23" s="65">
        <v>3</v>
      </c>
    </row>
    <row r="24" spans="1:6" ht="12.5">
      <c r="A24" s="64">
        <v>2025</v>
      </c>
      <c r="B24" s="19" t="s">
        <v>285</v>
      </c>
      <c r="C24" s="19" t="s">
        <v>279</v>
      </c>
      <c r="D24" s="19" t="s">
        <v>500</v>
      </c>
      <c r="E24" s="19" t="s">
        <v>501</v>
      </c>
      <c r="F24" s="65">
        <v>0</v>
      </c>
    </row>
    <row r="25" spans="1:6" ht="12.5">
      <c r="A25" s="64">
        <v>2025</v>
      </c>
      <c r="B25" s="19" t="s">
        <v>285</v>
      </c>
      <c r="C25" s="19" t="s">
        <v>279</v>
      </c>
      <c r="D25" s="19" t="s">
        <v>502</v>
      </c>
      <c r="E25" s="19" t="s">
        <v>503</v>
      </c>
      <c r="F25" s="65">
        <v>18</v>
      </c>
    </row>
    <row r="26" spans="1:6" ht="12.5">
      <c r="A26" s="64">
        <v>2025</v>
      </c>
      <c r="B26" s="19" t="s">
        <v>285</v>
      </c>
      <c r="C26" s="19" t="s">
        <v>279</v>
      </c>
      <c r="D26" s="19" t="s">
        <v>460</v>
      </c>
      <c r="E26" s="19" t="s">
        <v>461</v>
      </c>
      <c r="F26" s="65">
        <v>3</v>
      </c>
    </row>
    <row r="27" spans="1:6" ht="12.5">
      <c r="A27" s="64">
        <v>2025</v>
      </c>
      <c r="B27" s="19" t="s">
        <v>286</v>
      </c>
      <c r="C27" s="19" t="s">
        <v>280</v>
      </c>
      <c r="D27" s="19" t="s">
        <v>466</v>
      </c>
      <c r="E27" s="19" t="s">
        <v>467</v>
      </c>
      <c r="F27" s="65">
        <v>1</v>
      </c>
    </row>
    <row r="28" spans="1:6" ht="12.5">
      <c r="A28" s="64">
        <v>2025</v>
      </c>
      <c r="B28" s="19" t="s">
        <v>286</v>
      </c>
      <c r="C28" s="19" t="s">
        <v>280</v>
      </c>
      <c r="D28" s="19" t="s">
        <v>472</v>
      </c>
      <c r="E28" s="19" t="s">
        <v>473</v>
      </c>
      <c r="F28" s="65">
        <v>8</v>
      </c>
    </row>
    <row r="29" spans="1:6" ht="12.5">
      <c r="A29" s="64">
        <v>2025</v>
      </c>
      <c r="B29" s="19" t="s">
        <v>286</v>
      </c>
      <c r="C29" s="19" t="s">
        <v>280</v>
      </c>
      <c r="D29" s="19" t="s">
        <v>504</v>
      </c>
      <c r="E29" s="19" t="s">
        <v>505</v>
      </c>
      <c r="F29" s="65">
        <v>1</v>
      </c>
    </row>
    <row r="30" spans="1:6" ht="12.5">
      <c r="A30" s="64">
        <v>2025</v>
      </c>
      <c r="B30" s="19" t="s">
        <v>286</v>
      </c>
      <c r="C30" s="19" t="s">
        <v>280</v>
      </c>
      <c r="D30" s="19" t="s">
        <v>506</v>
      </c>
      <c r="E30" s="19" t="s">
        <v>507</v>
      </c>
      <c r="F30" s="65">
        <v>2</v>
      </c>
    </row>
    <row r="31" spans="1:6" ht="12.5">
      <c r="A31" s="64">
        <v>2025</v>
      </c>
      <c r="B31" s="19" t="s">
        <v>286</v>
      </c>
      <c r="C31" s="19" t="s">
        <v>280</v>
      </c>
      <c r="D31" s="19" t="s">
        <v>508</v>
      </c>
      <c r="E31" s="19" t="s">
        <v>280</v>
      </c>
      <c r="F31" s="65">
        <v>0</v>
      </c>
    </row>
    <row r="32" spans="1:6" ht="12.5">
      <c r="A32" s="64">
        <v>2025</v>
      </c>
      <c r="B32" s="19" t="s">
        <v>286</v>
      </c>
      <c r="C32" s="19" t="s">
        <v>280</v>
      </c>
      <c r="D32" s="19" t="s">
        <v>509</v>
      </c>
      <c r="E32" s="19" t="s">
        <v>510</v>
      </c>
      <c r="F32" s="65">
        <v>4</v>
      </c>
    </row>
  </sheetData>
  <autoFilter ref="A3:F32" xr:uid="{00000000-0009-0000-0000-000005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FF00"/>
    <outlinePr summaryBelow="0" summaryRight="0"/>
  </sheetPr>
  <dimension ref="A1:U1062"/>
  <sheetViews>
    <sheetView workbookViewId="0"/>
  </sheetViews>
  <sheetFormatPr defaultColWidth="12.6328125" defaultRowHeight="15" customHeight="1"/>
  <cols>
    <col min="1" max="1" width="5.36328125" customWidth="1"/>
    <col min="2" max="2" width="17.36328125" customWidth="1"/>
    <col min="3" max="3" width="18.6328125" customWidth="1"/>
    <col min="4" max="5" width="20.26953125" customWidth="1"/>
    <col min="6" max="6" width="21.453125" customWidth="1"/>
    <col min="7" max="7" width="12.7265625" customWidth="1"/>
    <col min="8" max="8" width="34.26953125" customWidth="1"/>
    <col min="9" max="11" width="15.90625" customWidth="1"/>
    <col min="12" max="12" width="16.36328125" customWidth="1"/>
    <col min="13" max="13" width="23.90625" customWidth="1"/>
  </cols>
  <sheetData>
    <row r="1" spans="1:21" ht="15.75" customHeight="1">
      <c r="A1" s="66" t="s">
        <v>511</v>
      </c>
    </row>
    <row r="2" spans="1:21" ht="15.75" customHeight="1">
      <c r="A2" s="67" t="s">
        <v>512</v>
      </c>
    </row>
    <row r="3" spans="1:21" ht="15.75" customHeight="1"/>
    <row r="4" spans="1:21" ht="15.75" customHeight="1">
      <c r="A4" s="1" t="s">
        <v>86</v>
      </c>
      <c r="B4" s="1" t="s">
        <v>267</v>
      </c>
      <c r="C4" s="1" t="s">
        <v>268</v>
      </c>
      <c r="D4" s="1" t="s">
        <v>289</v>
      </c>
      <c r="E4" s="1" t="s">
        <v>290</v>
      </c>
      <c r="F4" s="1" t="s">
        <v>513</v>
      </c>
      <c r="G4" s="1" t="s">
        <v>514</v>
      </c>
      <c r="H4" s="1" t="s">
        <v>89</v>
      </c>
      <c r="I4" s="1" t="s">
        <v>515</v>
      </c>
      <c r="J4" s="1" t="s">
        <v>516</v>
      </c>
      <c r="K4" s="1" t="s">
        <v>517</v>
      </c>
      <c r="L4" s="1" t="s">
        <v>518</v>
      </c>
      <c r="M4" s="1" t="s">
        <v>519</v>
      </c>
      <c r="O4" s="244" t="s">
        <v>520</v>
      </c>
      <c r="P4" s="244" t="s">
        <v>268</v>
      </c>
      <c r="Q4" s="245"/>
      <c r="R4" s="245"/>
      <c r="S4" s="245"/>
      <c r="T4" s="245"/>
      <c r="U4" s="246"/>
    </row>
    <row r="5" spans="1:21" ht="15.75" customHeight="1">
      <c r="A5" s="64">
        <v>2025</v>
      </c>
      <c r="B5" s="68" t="s">
        <v>271</v>
      </c>
      <c r="C5" s="68" t="s">
        <v>272</v>
      </c>
      <c r="D5" s="68" t="s">
        <v>483</v>
      </c>
      <c r="E5" s="68" t="s">
        <v>484</v>
      </c>
      <c r="F5" s="68" t="s">
        <v>521</v>
      </c>
      <c r="G5" s="68" t="s">
        <v>522</v>
      </c>
      <c r="H5" s="68" t="s">
        <v>523</v>
      </c>
      <c r="I5" s="30"/>
      <c r="J5" s="30"/>
      <c r="K5" s="68" t="s">
        <v>524</v>
      </c>
      <c r="L5" s="68" t="s">
        <v>525</v>
      </c>
      <c r="M5" s="65" t="s">
        <v>526</v>
      </c>
      <c r="O5" s="244" t="s">
        <v>514</v>
      </c>
      <c r="P5" s="247" t="s">
        <v>272</v>
      </c>
      <c r="Q5" s="248" t="s">
        <v>279</v>
      </c>
      <c r="R5" s="248" t="s">
        <v>280</v>
      </c>
      <c r="S5" s="248" t="s">
        <v>281</v>
      </c>
      <c r="T5" s="248" t="s">
        <v>282</v>
      </c>
      <c r="U5" s="249" t="s">
        <v>2943</v>
      </c>
    </row>
    <row r="6" spans="1:21" ht="15.75" customHeight="1">
      <c r="A6" s="64">
        <v>2025</v>
      </c>
      <c r="B6" s="68" t="s">
        <v>271</v>
      </c>
      <c r="C6" s="68" t="s">
        <v>272</v>
      </c>
      <c r="D6" s="68" t="s">
        <v>483</v>
      </c>
      <c r="E6" s="68" t="s">
        <v>484</v>
      </c>
      <c r="F6" s="68" t="s">
        <v>521</v>
      </c>
      <c r="G6" s="68" t="s">
        <v>522</v>
      </c>
      <c r="H6" s="68" t="s">
        <v>527</v>
      </c>
      <c r="I6" s="30"/>
      <c r="J6" s="30"/>
      <c r="K6" s="68" t="s">
        <v>524</v>
      </c>
      <c r="L6" s="68" t="s">
        <v>525</v>
      </c>
      <c r="M6" s="65" t="s">
        <v>526</v>
      </c>
      <c r="O6" s="247" t="s">
        <v>528</v>
      </c>
      <c r="P6" s="281"/>
      <c r="Q6" s="282">
        <v>3</v>
      </c>
      <c r="R6" s="282"/>
      <c r="S6" s="282"/>
      <c r="T6" s="282"/>
      <c r="U6" s="278">
        <v>3</v>
      </c>
    </row>
    <row r="7" spans="1:21" ht="15.75" customHeight="1">
      <c r="A7" s="64">
        <v>2025</v>
      </c>
      <c r="B7" s="68" t="s">
        <v>283</v>
      </c>
      <c r="C7" s="68" t="s">
        <v>282</v>
      </c>
      <c r="D7" s="68" t="s">
        <v>494</v>
      </c>
      <c r="E7" s="68" t="s">
        <v>495</v>
      </c>
      <c r="F7" s="68" t="s">
        <v>521</v>
      </c>
      <c r="G7" s="68" t="s">
        <v>522</v>
      </c>
      <c r="H7" s="68" t="s">
        <v>529</v>
      </c>
      <c r="I7" s="30"/>
      <c r="J7" s="30"/>
      <c r="K7" s="68" t="s">
        <v>530</v>
      </c>
      <c r="L7" s="68" t="s">
        <v>525</v>
      </c>
      <c r="M7" s="65" t="s">
        <v>526</v>
      </c>
      <c r="O7" s="250" t="s">
        <v>522</v>
      </c>
      <c r="P7" s="283">
        <v>12</v>
      </c>
      <c r="Q7" s="284">
        <v>12</v>
      </c>
      <c r="R7" s="284">
        <v>8</v>
      </c>
      <c r="S7" s="284">
        <v>6</v>
      </c>
      <c r="T7" s="284">
        <v>4</v>
      </c>
      <c r="U7" s="279">
        <v>42</v>
      </c>
    </row>
    <row r="8" spans="1:21" ht="15.75" customHeight="1">
      <c r="A8" s="64">
        <v>2025</v>
      </c>
      <c r="B8" s="19" t="s">
        <v>283</v>
      </c>
      <c r="C8" s="19" t="s">
        <v>282</v>
      </c>
      <c r="D8" s="19" t="s">
        <v>494</v>
      </c>
      <c r="E8" s="19" t="s">
        <v>495</v>
      </c>
      <c r="F8" s="19" t="s">
        <v>521</v>
      </c>
      <c r="G8" s="68" t="s">
        <v>522</v>
      </c>
      <c r="H8" s="19" t="s">
        <v>531</v>
      </c>
      <c r="I8" s="30"/>
      <c r="J8" s="30"/>
      <c r="K8" s="68" t="s">
        <v>530</v>
      </c>
      <c r="L8" s="68" t="s">
        <v>525</v>
      </c>
      <c r="M8" s="65" t="s">
        <v>526</v>
      </c>
      <c r="O8" s="250" t="s">
        <v>532</v>
      </c>
      <c r="P8" s="283">
        <v>2</v>
      </c>
      <c r="Q8" s="284">
        <v>2</v>
      </c>
      <c r="R8" s="284">
        <v>2</v>
      </c>
      <c r="S8" s="284">
        <v>1</v>
      </c>
      <c r="T8" s="284"/>
      <c r="U8" s="279">
        <v>7</v>
      </c>
    </row>
    <row r="9" spans="1:21" ht="15.75" customHeight="1">
      <c r="A9" s="64">
        <v>2025</v>
      </c>
      <c r="B9" s="68" t="s">
        <v>283</v>
      </c>
      <c r="C9" s="68" t="s">
        <v>282</v>
      </c>
      <c r="D9" s="68" t="s">
        <v>494</v>
      </c>
      <c r="E9" s="68" t="s">
        <v>495</v>
      </c>
      <c r="F9" s="68" t="s">
        <v>533</v>
      </c>
      <c r="G9" s="68" t="s">
        <v>534</v>
      </c>
      <c r="H9" s="19" t="s">
        <v>529</v>
      </c>
      <c r="I9" s="30"/>
      <c r="J9" s="30"/>
      <c r="K9" s="68" t="s">
        <v>524</v>
      </c>
      <c r="L9" s="68" t="s">
        <v>525</v>
      </c>
      <c r="M9" s="65" t="s">
        <v>526</v>
      </c>
      <c r="O9" s="250" t="s">
        <v>535</v>
      </c>
      <c r="P9" s="283">
        <v>2</v>
      </c>
      <c r="Q9" s="284">
        <v>3</v>
      </c>
      <c r="R9" s="284">
        <v>1</v>
      </c>
      <c r="S9" s="284">
        <v>2</v>
      </c>
      <c r="T9" s="284"/>
      <c r="U9" s="279">
        <v>8</v>
      </c>
    </row>
    <row r="10" spans="1:21" ht="15.75" customHeight="1">
      <c r="A10" s="64">
        <v>2025</v>
      </c>
      <c r="B10" s="68" t="s">
        <v>283</v>
      </c>
      <c r="C10" s="68" t="s">
        <v>282</v>
      </c>
      <c r="D10" s="68" t="s">
        <v>494</v>
      </c>
      <c r="E10" s="68" t="s">
        <v>495</v>
      </c>
      <c r="F10" s="68" t="s">
        <v>533</v>
      </c>
      <c r="G10" s="68" t="s">
        <v>534</v>
      </c>
      <c r="H10" s="19" t="s">
        <v>536</v>
      </c>
      <c r="I10" s="30"/>
      <c r="J10" s="30"/>
      <c r="K10" s="68" t="s">
        <v>524</v>
      </c>
      <c r="L10" s="68" t="s">
        <v>525</v>
      </c>
      <c r="M10" s="65" t="s">
        <v>526</v>
      </c>
      <c r="O10" s="250" t="s">
        <v>537</v>
      </c>
      <c r="P10" s="283"/>
      <c r="Q10" s="284"/>
      <c r="R10" s="284">
        <v>1</v>
      </c>
      <c r="S10" s="284">
        <v>1</v>
      </c>
      <c r="T10" s="284"/>
      <c r="U10" s="279">
        <v>2</v>
      </c>
    </row>
    <row r="11" spans="1:21" ht="15.75" customHeight="1">
      <c r="A11" s="64">
        <v>2025</v>
      </c>
      <c r="B11" s="68" t="s">
        <v>284</v>
      </c>
      <c r="C11" s="68" t="s">
        <v>281</v>
      </c>
      <c r="D11" s="68" t="s">
        <v>432</v>
      </c>
      <c r="E11" s="68" t="s">
        <v>433</v>
      </c>
      <c r="F11" s="68" t="s">
        <v>521</v>
      </c>
      <c r="G11" s="68" t="s">
        <v>522</v>
      </c>
      <c r="H11" s="19" t="s">
        <v>538</v>
      </c>
      <c r="I11" s="30"/>
      <c r="J11" s="30"/>
      <c r="K11" s="68" t="s">
        <v>524</v>
      </c>
      <c r="L11" s="68" t="s">
        <v>539</v>
      </c>
      <c r="M11" s="65" t="s">
        <v>526</v>
      </c>
      <c r="O11" s="250" t="s">
        <v>540</v>
      </c>
      <c r="P11" s="283">
        <v>1</v>
      </c>
      <c r="Q11" s="284">
        <v>3</v>
      </c>
      <c r="R11" s="284">
        <v>2</v>
      </c>
      <c r="S11" s="284">
        <v>2</v>
      </c>
      <c r="T11" s="284">
        <v>2</v>
      </c>
      <c r="U11" s="279">
        <v>10</v>
      </c>
    </row>
    <row r="12" spans="1:21" ht="15.75" customHeight="1">
      <c r="A12" s="64">
        <v>2025</v>
      </c>
      <c r="B12" s="65" t="s">
        <v>284</v>
      </c>
      <c r="C12" s="65" t="s">
        <v>281</v>
      </c>
      <c r="D12" s="65" t="s">
        <v>432</v>
      </c>
      <c r="E12" s="65" t="s">
        <v>433</v>
      </c>
      <c r="F12" s="65" t="s">
        <v>521</v>
      </c>
      <c r="G12" s="65" t="s">
        <v>522</v>
      </c>
      <c r="H12" s="65" t="s">
        <v>541</v>
      </c>
      <c r="I12" s="65"/>
      <c r="J12" s="65"/>
      <c r="K12" s="65" t="s">
        <v>524</v>
      </c>
      <c r="L12" s="69" t="s">
        <v>539</v>
      </c>
      <c r="M12" s="65" t="s">
        <v>526</v>
      </c>
      <c r="O12" s="250" t="s">
        <v>542</v>
      </c>
      <c r="P12" s="283"/>
      <c r="Q12" s="284">
        <v>1</v>
      </c>
      <c r="R12" s="284">
        <v>1</v>
      </c>
      <c r="S12" s="284"/>
      <c r="T12" s="284"/>
      <c r="U12" s="279">
        <v>2</v>
      </c>
    </row>
    <row r="13" spans="1:21" ht="15.75" customHeight="1">
      <c r="A13" s="64">
        <v>2025</v>
      </c>
      <c r="B13" s="65" t="s">
        <v>284</v>
      </c>
      <c r="C13" s="65" t="s">
        <v>281</v>
      </c>
      <c r="D13" s="65" t="s">
        <v>432</v>
      </c>
      <c r="E13" s="65" t="s">
        <v>433</v>
      </c>
      <c r="F13" s="65" t="s">
        <v>521</v>
      </c>
      <c r="G13" s="65" t="s">
        <v>522</v>
      </c>
      <c r="H13" s="65" t="s">
        <v>543</v>
      </c>
      <c r="I13" s="65"/>
      <c r="J13" s="65"/>
      <c r="K13" s="65" t="s">
        <v>524</v>
      </c>
      <c r="L13" s="69" t="s">
        <v>539</v>
      </c>
      <c r="M13" s="65" t="s">
        <v>526</v>
      </c>
      <c r="O13" s="250" t="s">
        <v>544</v>
      </c>
      <c r="P13" s="283"/>
      <c r="Q13" s="284">
        <v>1</v>
      </c>
      <c r="R13" s="284"/>
      <c r="S13" s="284">
        <v>1</v>
      </c>
      <c r="T13" s="284"/>
      <c r="U13" s="279">
        <v>2</v>
      </c>
    </row>
    <row r="14" spans="1:21" ht="15.75" customHeight="1">
      <c r="A14" s="64">
        <v>2025</v>
      </c>
      <c r="B14" s="65" t="s">
        <v>271</v>
      </c>
      <c r="C14" s="65" t="s">
        <v>272</v>
      </c>
      <c r="D14" s="65" t="s">
        <v>343</v>
      </c>
      <c r="E14" s="65" t="s">
        <v>344</v>
      </c>
      <c r="F14" s="65" t="s">
        <v>521</v>
      </c>
      <c r="G14" s="65" t="s">
        <v>522</v>
      </c>
      <c r="H14" s="65" t="s">
        <v>545</v>
      </c>
      <c r="I14" s="65"/>
      <c r="J14" s="65"/>
      <c r="K14" s="65" t="s">
        <v>524</v>
      </c>
      <c r="L14" s="69" t="s">
        <v>539</v>
      </c>
      <c r="M14" s="65" t="s">
        <v>526</v>
      </c>
      <c r="O14" s="250" t="s">
        <v>534</v>
      </c>
      <c r="P14" s="283">
        <v>1</v>
      </c>
      <c r="Q14" s="284"/>
      <c r="R14" s="284">
        <v>1</v>
      </c>
      <c r="S14" s="284"/>
      <c r="T14" s="284">
        <v>2</v>
      </c>
      <c r="U14" s="279">
        <v>4</v>
      </c>
    </row>
    <row r="15" spans="1:21" ht="15.75" customHeight="1">
      <c r="A15" s="64">
        <v>2025</v>
      </c>
      <c r="B15" s="65" t="s">
        <v>271</v>
      </c>
      <c r="C15" s="65" t="s">
        <v>272</v>
      </c>
      <c r="D15" s="65" t="s">
        <v>343</v>
      </c>
      <c r="E15" s="65" t="s">
        <v>344</v>
      </c>
      <c r="F15" s="65" t="s">
        <v>521</v>
      </c>
      <c r="G15" s="65" t="s">
        <v>522</v>
      </c>
      <c r="H15" s="65" t="s">
        <v>546</v>
      </c>
      <c r="I15" s="65"/>
      <c r="J15" s="65"/>
      <c r="K15" s="65" t="s">
        <v>524</v>
      </c>
      <c r="L15" s="69" t="s">
        <v>539</v>
      </c>
      <c r="M15" s="65" t="s">
        <v>526</v>
      </c>
      <c r="O15" s="251" t="s">
        <v>2943</v>
      </c>
      <c r="P15" s="285">
        <v>18</v>
      </c>
      <c r="Q15" s="286">
        <v>25</v>
      </c>
      <c r="R15" s="286">
        <v>16</v>
      </c>
      <c r="S15" s="286">
        <v>13</v>
      </c>
      <c r="T15" s="286">
        <v>8</v>
      </c>
      <c r="U15" s="280">
        <v>80</v>
      </c>
    </row>
    <row r="16" spans="1:21" ht="15.75" customHeight="1">
      <c r="A16" s="64">
        <v>2025</v>
      </c>
      <c r="B16" s="65" t="s">
        <v>271</v>
      </c>
      <c r="C16" s="65" t="s">
        <v>272</v>
      </c>
      <c r="D16" s="65" t="s">
        <v>343</v>
      </c>
      <c r="E16" s="65" t="s">
        <v>344</v>
      </c>
      <c r="F16" s="65" t="s">
        <v>533</v>
      </c>
      <c r="G16" s="65" t="s">
        <v>534</v>
      </c>
      <c r="H16" s="65" t="s">
        <v>547</v>
      </c>
      <c r="I16" s="65"/>
      <c r="J16" s="65"/>
      <c r="K16" s="65" t="s">
        <v>524</v>
      </c>
      <c r="L16" s="69" t="s">
        <v>548</v>
      </c>
      <c r="M16" s="65" t="s">
        <v>526</v>
      </c>
      <c r="O16" s="2">
        <v>2024</v>
      </c>
      <c r="P16" s="2">
        <v>18</v>
      </c>
      <c r="Q16" s="2">
        <v>25</v>
      </c>
      <c r="R16" s="2">
        <v>16</v>
      </c>
      <c r="S16" s="2">
        <v>13</v>
      </c>
      <c r="T16" s="2">
        <v>8</v>
      </c>
      <c r="U16" s="2">
        <v>80</v>
      </c>
    </row>
    <row r="17" spans="1:18" ht="15.75" customHeight="1">
      <c r="A17" s="64">
        <v>2025</v>
      </c>
      <c r="B17" s="65" t="s">
        <v>271</v>
      </c>
      <c r="C17" s="65" t="s">
        <v>272</v>
      </c>
      <c r="D17" s="65" t="s">
        <v>485</v>
      </c>
      <c r="E17" s="65" t="s">
        <v>272</v>
      </c>
      <c r="F17" s="65" t="s">
        <v>549</v>
      </c>
      <c r="G17" s="65" t="s">
        <v>540</v>
      </c>
      <c r="H17" s="65" t="s">
        <v>550</v>
      </c>
      <c r="I17" s="65"/>
      <c r="J17" s="65"/>
      <c r="K17" s="65" t="s">
        <v>524</v>
      </c>
      <c r="L17" s="69" t="s">
        <v>525</v>
      </c>
      <c r="M17" s="65" t="s">
        <v>526</v>
      </c>
    </row>
    <row r="18" spans="1:18" ht="15.75" customHeight="1">
      <c r="A18" s="64">
        <v>2025</v>
      </c>
      <c r="B18" s="65" t="s">
        <v>271</v>
      </c>
      <c r="C18" s="65" t="s">
        <v>272</v>
      </c>
      <c r="D18" s="65" t="s">
        <v>485</v>
      </c>
      <c r="E18" s="65" t="s">
        <v>272</v>
      </c>
      <c r="F18" s="65" t="s">
        <v>521</v>
      </c>
      <c r="G18" s="65" t="s">
        <v>522</v>
      </c>
      <c r="H18" s="65" t="s">
        <v>551</v>
      </c>
      <c r="I18" s="65"/>
      <c r="J18" s="65"/>
      <c r="K18" s="65" t="s">
        <v>524</v>
      </c>
      <c r="L18" s="69" t="s">
        <v>525</v>
      </c>
      <c r="M18" s="65" t="s">
        <v>526</v>
      </c>
      <c r="O18" s="244" t="s">
        <v>552</v>
      </c>
      <c r="P18" s="244" t="s">
        <v>517</v>
      </c>
      <c r="Q18" s="245"/>
      <c r="R18" s="246"/>
    </row>
    <row r="19" spans="1:18" ht="15.75" customHeight="1">
      <c r="A19" s="64">
        <v>2025</v>
      </c>
      <c r="B19" s="65" t="s">
        <v>271</v>
      </c>
      <c r="C19" s="65" t="s">
        <v>272</v>
      </c>
      <c r="D19" s="65" t="s">
        <v>485</v>
      </c>
      <c r="E19" s="65" t="s">
        <v>272</v>
      </c>
      <c r="F19" s="65" t="s">
        <v>521</v>
      </c>
      <c r="G19" s="65" t="s">
        <v>522</v>
      </c>
      <c r="H19" s="65" t="s">
        <v>553</v>
      </c>
      <c r="I19" s="65"/>
      <c r="J19" s="65"/>
      <c r="K19" s="65" t="s">
        <v>524</v>
      </c>
      <c r="L19" s="69" t="s">
        <v>525</v>
      </c>
      <c r="M19" s="65" t="s">
        <v>526</v>
      </c>
      <c r="O19" s="244" t="s">
        <v>514</v>
      </c>
      <c r="P19" s="247" t="s">
        <v>524</v>
      </c>
      <c r="Q19" s="248" t="s">
        <v>530</v>
      </c>
      <c r="R19" s="249" t="s">
        <v>2943</v>
      </c>
    </row>
    <row r="20" spans="1:18" ht="15.75" customHeight="1">
      <c r="A20" s="64">
        <v>2025</v>
      </c>
      <c r="B20" s="65" t="s">
        <v>286</v>
      </c>
      <c r="C20" s="65" t="s">
        <v>280</v>
      </c>
      <c r="D20" s="65" t="s">
        <v>509</v>
      </c>
      <c r="E20" s="65" t="s">
        <v>510</v>
      </c>
      <c r="F20" s="65" t="s">
        <v>521</v>
      </c>
      <c r="G20" s="65" t="s">
        <v>522</v>
      </c>
      <c r="H20" s="65" t="s">
        <v>554</v>
      </c>
      <c r="I20" s="65"/>
      <c r="J20" s="65"/>
      <c r="K20" s="65" t="s">
        <v>524</v>
      </c>
      <c r="L20" s="69" t="s">
        <v>525</v>
      </c>
      <c r="M20" s="65" t="s">
        <v>526</v>
      </c>
      <c r="O20" s="247" t="s">
        <v>528</v>
      </c>
      <c r="P20" s="281">
        <v>3</v>
      </c>
      <c r="Q20" s="282"/>
      <c r="R20" s="278">
        <v>3</v>
      </c>
    </row>
    <row r="21" spans="1:18" ht="15.75" customHeight="1">
      <c r="A21" s="64">
        <v>2025</v>
      </c>
      <c r="B21" s="65" t="s">
        <v>286</v>
      </c>
      <c r="C21" s="65" t="s">
        <v>280</v>
      </c>
      <c r="D21" s="65" t="s">
        <v>509</v>
      </c>
      <c r="E21" s="65" t="s">
        <v>510</v>
      </c>
      <c r="F21" s="65" t="s">
        <v>521</v>
      </c>
      <c r="G21" s="65" t="s">
        <v>522</v>
      </c>
      <c r="H21" s="65" t="s">
        <v>555</v>
      </c>
      <c r="I21" s="65"/>
      <c r="J21" s="65"/>
      <c r="K21" s="65" t="s">
        <v>524</v>
      </c>
      <c r="L21" s="69" t="s">
        <v>525</v>
      </c>
      <c r="M21" s="65" t="s">
        <v>526</v>
      </c>
      <c r="O21" s="250" t="s">
        <v>522</v>
      </c>
      <c r="P21" s="283">
        <v>40</v>
      </c>
      <c r="Q21" s="284">
        <v>2</v>
      </c>
      <c r="R21" s="279">
        <v>42</v>
      </c>
    </row>
    <row r="22" spans="1:18" ht="15.75" customHeight="1">
      <c r="A22" s="64">
        <v>2025</v>
      </c>
      <c r="B22" s="65" t="s">
        <v>286</v>
      </c>
      <c r="C22" s="65" t="s">
        <v>280</v>
      </c>
      <c r="D22" s="65" t="s">
        <v>509</v>
      </c>
      <c r="E22" s="65" t="s">
        <v>510</v>
      </c>
      <c r="F22" s="65" t="s">
        <v>521</v>
      </c>
      <c r="G22" s="65" t="s">
        <v>522</v>
      </c>
      <c r="H22" s="65" t="s">
        <v>556</v>
      </c>
      <c r="I22" s="65"/>
      <c r="J22" s="65"/>
      <c r="K22" s="65" t="s">
        <v>524</v>
      </c>
      <c r="L22" s="69" t="s">
        <v>525</v>
      </c>
      <c r="M22" s="65" t="s">
        <v>526</v>
      </c>
      <c r="O22" s="250" t="s">
        <v>532</v>
      </c>
      <c r="P22" s="283">
        <v>7</v>
      </c>
      <c r="Q22" s="284"/>
      <c r="R22" s="279">
        <v>7</v>
      </c>
    </row>
    <row r="23" spans="1:18" ht="15.75" customHeight="1">
      <c r="A23" s="64">
        <v>2025</v>
      </c>
      <c r="B23" s="65" t="s">
        <v>286</v>
      </c>
      <c r="C23" s="65" t="s">
        <v>280</v>
      </c>
      <c r="D23" s="65" t="s">
        <v>509</v>
      </c>
      <c r="E23" s="65" t="s">
        <v>510</v>
      </c>
      <c r="F23" s="65" t="s">
        <v>537</v>
      </c>
      <c r="G23" s="65" t="s">
        <v>537</v>
      </c>
      <c r="H23" s="65" t="s">
        <v>557</v>
      </c>
      <c r="I23" s="65"/>
      <c r="J23" s="65"/>
      <c r="K23" s="65" t="s">
        <v>524</v>
      </c>
      <c r="L23" s="69" t="s">
        <v>525</v>
      </c>
      <c r="M23" s="65" t="s">
        <v>526</v>
      </c>
      <c r="O23" s="250" t="s">
        <v>535</v>
      </c>
      <c r="P23" s="283">
        <v>8</v>
      </c>
      <c r="Q23" s="284"/>
      <c r="R23" s="279">
        <v>8</v>
      </c>
    </row>
    <row r="24" spans="1:18" ht="15.75" customHeight="1">
      <c r="A24" s="64">
        <v>2025</v>
      </c>
      <c r="B24" s="65" t="s">
        <v>284</v>
      </c>
      <c r="C24" s="65" t="s">
        <v>281</v>
      </c>
      <c r="D24" s="65" t="s">
        <v>353</v>
      </c>
      <c r="E24" s="65" t="s">
        <v>281</v>
      </c>
      <c r="F24" s="65" t="s">
        <v>521</v>
      </c>
      <c r="G24" s="65" t="s">
        <v>522</v>
      </c>
      <c r="H24" s="65" t="s">
        <v>558</v>
      </c>
      <c r="I24" s="65"/>
      <c r="J24" s="65"/>
      <c r="K24" s="65" t="s">
        <v>524</v>
      </c>
      <c r="L24" s="69" t="s">
        <v>559</v>
      </c>
      <c r="M24" s="65" t="s">
        <v>526</v>
      </c>
      <c r="O24" s="250" t="s">
        <v>537</v>
      </c>
      <c r="P24" s="283">
        <v>2</v>
      </c>
      <c r="Q24" s="284"/>
      <c r="R24" s="279">
        <v>2</v>
      </c>
    </row>
    <row r="25" spans="1:18" ht="15.75" customHeight="1">
      <c r="A25" s="64">
        <v>2025</v>
      </c>
      <c r="B25" s="65" t="s">
        <v>285</v>
      </c>
      <c r="C25" s="65" t="s">
        <v>279</v>
      </c>
      <c r="D25" s="65" t="s">
        <v>460</v>
      </c>
      <c r="E25" s="65" t="s">
        <v>461</v>
      </c>
      <c r="F25" s="65" t="s">
        <v>549</v>
      </c>
      <c r="G25" s="65" t="s">
        <v>540</v>
      </c>
      <c r="H25" s="65" t="s">
        <v>560</v>
      </c>
      <c r="I25" s="65"/>
      <c r="J25" s="65"/>
      <c r="K25" s="65" t="s">
        <v>524</v>
      </c>
      <c r="L25" s="69" t="s">
        <v>539</v>
      </c>
      <c r="M25" s="65" t="s">
        <v>526</v>
      </c>
      <c r="O25" s="250" t="s">
        <v>540</v>
      </c>
      <c r="P25" s="283">
        <v>10</v>
      </c>
      <c r="Q25" s="284"/>
      <c r="R25" s="279">
        <v>10</v>
      </c>
    </row>
    <row r="26" spans="1:18" ht="15.75" customHeight="1">
      <c r="A26" s="64">
        <v>2025</v>
      </c>
      <c r="B26" s="65" t="s">
        <v>285</v>
      </c>
      <c r="C26" s="65" t="s">
        <v>279</v>
      </c>
      <c r="D26" s="65" t="s">
        <v>460</v>
      </c>
      <c r="E26" s="65" t="s">
        <v>461</v>
      </c>
      <c r="F26" s="65" t="s">
        <v>521</v>
      </c>
      <c r="G26" s="65" t="s">
        <v>522</v>
      </c>
      <c r="H26" s="65" t="s">
        <v>560</v>
      </c>
      <c r="I26" s="65"/>
      <c r="J26" s="65"/>
      <c r="K26" s="65" t="s">
        <v>524</v>
      </c>
      <c r="L26" s="69" t="s">
        <v>539</v>
      </c>
      <c r="M26" s="65" t="s">
        <v>526</v>
      </c>
      <c r="O26" s="250" t="s">
        <v>542</v>
      </c>
      <c r="P26" s="283">
        <v>2</v>
      </c>
      <c r="Q26" s="284"/>
      <c r="R26" s="279">
        <v>2</v>
      </c>
    </row>
    <row r="27" spans="1:18" ht="15.75" customHeight="1">
      <c r="A27" s="64">
        <v>2025</v>
      </c>
      <c r="B27" s="65" t="s">
        <v>285</v>
      </c>
      <c r="C27" s="65" t="s">
        <v>279</v>
      </c>
      <c r="D27" s="65" t="s">
        <v>460</v>
      </c>
      <c r="E27" s="65" t="s">
        <v>461</v>
      </c>
      <c r="F27" s="65" t="s">
        <v>521</v>
      </c>
      <c r="G27" s="65" t="s">
        <v>522</v>
      </c>
      <c r="H27" s="65" t="s">
        <v>560</v>
      </c>
      <c r="I27" s="65"/>
      <c r="J27" s="65"/>
      <c r="K27" s="65" t="s">
        <v>524</v>
      </c>
      <c r="L27" s="69" t="s">
        <v>539</v>
      </c>
      <c r="M27" s="65" t="s">
        <v>526</v>
      </c>
      <c r="O27" s="250" t="s">
        <v>544</v>
      </c>
      <c r="P27" s="283">
        <v>2</v>
      </c>
      <c r="Q27" s="284"/>
      <c r="R27" s="279">
        <v>2</v>
      </c>
    </row>
    <row r="28" spans="1:18" ht="15.75" customHeight="1">
      <c r="A28" s="64">
        <v>2025</v>
      </c>
      <c r="B28" s="65" t="s">
        <v>286</v>
      </c>
      <c r="C28" s="65" t="s">
        <v>280</v>
      </c>
      <c r="D28" s="65" t="s">
        <v>466</v>
      </c>
      <c r="E28" s="65" t="s">
        <v>467</v>
      </c>
      <c r="F28" s="65" t="s">
        <v>521</v>
      </c>
      <c r="G28" s="65" t="s">
        <v>522</v>
      </c>
      <c r="H28" s="65" t="s">
        <v>561</v>
      </c>
      <c r="I28" s="65"/>
      <c r="J28" s="65"/>
      <c r="K28" s="65" t="s">
        <v>524</v>
      </c>
      <c r="L28" s="69" t="s">
        <v>525</v>
      </c>
      <c r="M28" s="65" t="s">
        <v>526</v>
      </c>
      <c r="O28" s="250" t="s">
        <v>534</v>
      </c>
      <c r="P28" s="283">
        <v>4</v>
      </c>
      <c r="Q28" s="284"/>
      <c r="R28" s="279">
        <v>4</v>
      </c>
    </row>
    <row r="29" spans="1:18" ht="15.75" customHeight="1">
      <c r="A29" s="64">
        <v>2025</v>
      </c>
      <c r="B29" s="65" t="s">
        <v>285</v>
      </c>
      <c r="C29" s="65" t="s">
        <v>279</v>
      </c>
      <c r="D29" s="65" t="s">
        <v>499</v>
      </c>
      <c r="E29" s="65" t="s">
        <v>279</v>
      </c>
      <c r="F29" s="65" t="s">
        <v>521</v>
      </c>
      <c r="G29" s="65" t="s">
        <v>522</v>
      </c>
      <c r="H29" s="65" t="s">
        <v>562</v>
      </c>
      <c r="I29" s="65"/>
      <c r="J29" s="65"/>
      <c r="K29" s="65" t="s">
        <v>524</v>
      </c>
      <c r="L29" s="69" t="s">
        <v>563</v>
      </c>
      <c r="M29" s="65" t="s">
        <v>526</v>
      </c>
      <c r="O29" s="251" t="s">
        <v>2943</v>
      </c>
      <c r="P29" s="285">
        <v>78</v>
      </c>
      <c r="Q29" s="286">
        <v>2</v>
      </c>
      <c r="R29" s="280">
        <v>80</v>
      </c>
    </row>
    <row r="30" spans="1:18" ht="15.75" customHeight="1">
      <c r="A30" s="64">
        <v>2025</v>
      </c>
      <c r="B30" s="65" t="s">
        <v>285</v>
      </c>
      <c r="C30" s="65" t="s">
        <v>279</v>
      </c>
      <c r="D30" s="65" t="s">
        <v>499</v>
      </c>
      <c r="E30" s="65" t="s">
        <v>279</v>
      </c>
      <c r="F30" s="65" t="s">
        <v>521</v>
      </c>
      <c r="G30" s="65" t="s">
        <v>522</v>
      </c>
      <c r="H30" s="65" t="s">
        <v>564</v>
      </c>
      <c r="I30" s="65"/>
      <c r="J30" s="65"/>
      <c r="K30" s="65" t="s">
        <v>524</v>
      </c>
      <c r="L30" s="69" t="s">
        <v>525</v>
      </c>
      <c r="M30" s="65" t="s">
        <v>526</v>
      </c>
    </row>
    <row r="31" spans="1:18" ht="15.75" customHeight="1">
      <c r="A31" s="64">
        <v>2025</v>
      </c>
      <c r="B31" s="65" t="s">
        <v>285</v>
      </c>
      <c r="C31" s="65" t="s">
        <v>279</v>
      </c>
      <c r="D31" s="65" t="s">
        <v>499</v>
      </c>
      <c r="E31" s="65" t="s">
        <v>279</v>
      </c>
      <c r="F31" s="65" t="s">
        <v>521</v>
      </c>
      <c r="G31" s="65" t="s">
        <v>522</v>
      </c>
      <c r="H31" s="65" t="s">
        <v>565</v>
      </c>
      <c r="I31" s="65"/>
      <c r="J31" s="65"/>
      <c r="K31" s="65" t="s">
        <v>524</v>
      </c>
      <c r="L31" s="69" t="s">
        <v>525</v>
      </c>
      <c r="M31" s="65" t="s">
        <v>526</v>
      </c>
      <c r="O31" s="244" t="s">
        <v>268</v>
      </c>
      <c r="P31" s="244" t="s">
        <v>290</v>
      </c>
      <c r="Q31" s="249" t="s">
        <v>566</v>
      </c>
    </row>
    <row r="32" spans="1:18" ht="15.75" customHeight="1">
      <c r="A32" s="64">
        <v>2025</v>
      </c>
      <c r="B32" s="65" t="s">
        <v>286</v>
      </c>
      <c r="C32" s="65" t="s">
        <v>280</v>
      </c>
      <c r="D32" s="65" t="s">
        <v>472</v>
      </c>
      <c r="E32" s="65" t="s">
        <v>473</v>
      </c>
      <c r="F32" s="65" t="s">
        <v>549</v>
      </c>
      <c r="G32" s="65" t="s">
        <v>540</v>
      </c>
      <c r="H32" s="65" t="s">
        <v>567</v>
      </c>
      <c r="I32" s="65"/>
      <c r="J32" s="65"/>
      <c r="K32" s="65" t="s">
        <v>524</v>
      </c>
      <c r="L32" s="69" t="s">
        <v>539</v>
      </c>
      <c r="M32" s="65" t="s">
        <v>526</v>
      </c>
      <c r="O32" s="247" t="s">
        <v>272</v>
      </c>
      <c r="P32" s="245"/>
      <c r="Q32" s="278">
        <v>18</v>
      </c>
    </row>
    <row r="33" spans="1:17" ht="15.75" customHeight="1">
      <c r="A33" s="64">
        <v>2025</v>
      </c>
      <c r="B33" s="65" t="s">
        <v>286</v>
      </c>
      <c r="C33" s="65" t="s">
        <v>280</v>
      </c>
      <c r="D33" s="65" t="s">
        <v>472</v>
      </c>
      <c r="E33" s="65" t="s">
        <v>473</v>
      </c>
      <c r="F33" s="65" t="s">
        <v>521</v>
      </c>
      <c r="G33" s="65" t="s">
        <v>522</v>
      </c>
      <c r="H33" s="65" t="s">
        <v>568</v>
      </c>
      <c r="I33" s="65"/>
      <c r="J33" s="65"/>
      <c r="K33" s="65" t="s">
        <v>524</v>
      </c>
      <c r="L33" s="69" t="s">
        <v>539</v>
      </c>
      <c r="M33" s="65" t="s">
        <v>526</v>
      </c>
      <c r="O33" s="247" t="s">
        <v>279</v>
      </c>
      <c r="P33" s="245"/>
      <c r="Q33" s="278">
        <v>25</v>
      </c>
    </row>
    <row r="34" spans="1:17" ht="15.75" customHeight="1">
      <c r="A34" s="64">
        <v>2025</v>
      </c>
      <c r="B34" s="65" t="s">
        <v>286</v>
      </c>
      <c r="C34" s="65" t="s">
        <v>280</v>
      </c>
      <c r="D34" s="65" t="s">
        <v>472</v>
      </c>
      <c r="E34" s="65" t="s">
        <v>473</v>
      </c>
      <c r="F34" s="65" t="s">
        <v>521</v>
      </c>
      <c r="G34" s="65" t="s">
        <v>522</v>
      </c>
      <c r="H34" s="65" t="s">
        <v>569</v>
      </c>
      <c r="I34" s="65"/>
      <c r="J34" s="65"/>
      <c r="K34" s="65" t="s">
        <v>524</v>
      </c>
      <c r="L34" s="69" t="s">
        <v>539</v>
      </c>
      <c r="M34" s="65" t="s">
        <v>526</v>
      </c>
      <c r="O34" s="247" t="s">
        <v>280</v>
      </c>
      <c r="P34" s="245"/>
      <c r="Q34" s="278">
        <v>16</v>
      </c>
    </row>
    <row r="35" spans="1:17" ht="15.75" customHeight="1">
      <c r="A35" s="64">
        <v>2025</v>
      </c>
      <c r="B35" s="65" t="s">
        <v>286</v>
      </c>
      <c r="C35" s="65" t="s">
        <v>280</v>
      </c>
      <c r="D35" s="65" t="s">
        <v>472</v>
      </c>
      <c r="E35" s="65" t="s">
        <v>473</v>
      </c>
      <c r="F35" s="65" t="s">
        <v>521</v>
      </c>
      <c r="G35" s="65" t="s">
        <v>522</v>
      </c>
      <c r="H35" s="65" t="s">
        <v>570</v>
      </c>
      <c r="I35" s="65"/>
      <c r="J35" s="65"/>
      <c r="K35" s="65" t="s">
        <v>524</v>
      </c>
      <c r="L35" s="69" t="s">
        <v>525</v>
      </c>
      <c r="M35" s="65" t="s">
        <v>526</v>
      </c>
      <c r="O35" s="247" t="s">
        <v>281</v>
      </c>
      <c r="P35" s="245"/>
      <c r="Q35" s="278">
        <v>13</v>
      </c>
    </row>
    <row r="36" spans="1:17" ht="15.75" customHeight="1">
      <c r="A36" s="64">
        <v>2025</v>
      </c>
      <c r="B36" s="65" t="s">
        <v>286</v>
      </c>
      <c r="C36" s="65" t="s">
        <v>280</v>
      </c>
      <c r="D36" s="65" t="s">
        <v>472</v>
      </c>
      <c r="E36" s="65" t="s">
        <v>473</v>
      </c>
      <c r="F36" s="65" t="s">
        <v>521</v>
      </c>
      <c r="G36" s="65" t="s">
        <v>522</v>
      </c>
      <c r="H36" s="65" t="s">
        <v>571</v>
      </c>
      <c r="I36" s="65"/>
      <c r="J36" s="65"/>
      <c r="K36" s="65" t="s">
        <v>524</v>
      </c>
      <c r="L36" s="69" t="s">
        <v>525</v>
      </c>
      <c r="M36" s="65" t="s">
        <v>526</v>
      </c>
      <c r="O36" s="247" t="s">
        <v>282</v>
      </c>
      <c r="P36" s="245"/>
      <c r="Q36" s="278">
        <v>8</v>
      </c>
    </row>
    <row r="37" spans="1:17" ht="15.75" customHeight="1">
      <c r="A37" s="64">
        <v>2025</v>
      </c>
      <c r="B37" s="65" t="s">
        <v>286</v>
      </c>
      <c r="C37" s="65" t="s">
        <v>280</v>
      </c>
      <c r="D37" s="65" t="s">
        <v>472</v>
      </c>
      <c r="E37" s="65" t="s">
        <v>473</v>
      </c>
      <c r="F37" s="65" t="s">
        <v>572</v>
      </c>
      <c r="G37" s="65" t="s">
        <v>535</v>
      </c>
      <c r="H37" s="65" t="s">
        <v>568</v>
      </c>
      <c r="I37" s="65"/>
      <c r="J37" s="65"/>
      <c r="K37" s="65" t="s">
        <v>524</v>
      </c>
      <c r="L37" s="69" t="s">
        <v>539</v>
      </c>
      <c r="M37" s="65" t="s">
        <v>526</v>
      </c>
      <c r="O37" s="251" t="s">
        <v>2943</v>
      </c>
      <c r="P37" s="253"/>
      <c r="Q37" s="280">
        <v>80</v>
      </c>
    </row>
    <row r="38" spans="1:17" ht="15.75" customHeight="1">
      <c r="A38" s="64">
        <v>2025</v>
      </c>
      <c r="B38" s="65" t="s">
        <v>286</v>
      </c>
      <c r="C38" s="65" t="s">
        <v>280</v>
      </c>
      <c r="D38" s="65" t="s">
        <v>472</v>
      </c>
      <c r="E38" s="65" t="s">
        <v>473</v>
      </c>
      <c r="F38" s="65" t="s">
        <v>573</v>
      </c>
      <c r="G38" s="65" t="s">
        <v>542</v>
      </c>
      <c r="H38" s="65" t="s">
        <v>571</v>
      </c>
      <c r="I38" s="65"/>
      <c r="J38" s="65"/>
      <c r="K38" s="65" t="s">
        <v>524</v>
      </c>
      <c r="L38" s="69" t="s">
        <v>525</v>
      </c>
      <c r="M38" s="65" t="s">
        <v>526</v>
      </c>
    </row>
    <row r="39" spans="1:17" ht="15.75" customHeight="1">
      <c r="A39" s="64">
        <v>2025</v>
      </c>
      <c r="B39" s="65" t="s">
        <v>286</v>
      </c>
      <c r="C39" s="65" t="s">
        <v>280</v>
      </c>
      <c r="D39" s="65" t="s">
        <v>472</v>
      </c>
      <c r="E39" s="65" t="s">
        <v>473</v>
      </c>
      <c r="F39" s="65" t="s">
        <v>533</v>
      </c>
      <c r="G39" s="65" t="s">
        <v>534</v>
      </c>
      <c r="H39" s="65" t="s">
        <v>571</v>
      </c>
      <c r="I39" s="65"/>
      <c r="J39" s="65"/>
      <c r="K39" s="65" t="s">
        <v>524</v>
      </c>
      <c r="L39" s="69" t="s">
        <v>525</v>
      </c>
      <c r="M39" s="65" t="s">
        <v>526</v>
      </c>
    </row>
    <row r="40" spans="1:17" ht="15.75" customHeight="1">
      <c r="A40" s="64">
        <v>2025</v>
      </c>
      <c r="B40" s="65" t="s">
        <v>285</v>
      </c>
      <c r="C40" s="65" t="s">
        <v>279</v>
      </c>
      <c r="D40" s="65" t="s">
        <v>497</v>
      </c>
      <c r="E40" s="65" t="s">
        <v>498</v>
      </c>
      <c r="F40" s="65" t="s">
        <v>549</v>
      </c>
      <c r="G40" s="65" t="s">
        <v>540</v>
      </c>
      <c r="H40" s="65" t="s">
        <v>574</v>
      </c>
      <c r="I40" s="65"/>
      <c r="J40" s="65"/>
      <c r="K40" s="65" t="s">
        <v>524</v>
      </c>
      <c r="L40" s="69" t="s">
        <v>539</v>
      </c>
      <c r="M40" s="65" t="s">
        <v>526</v>
      </c>
    </row>
    <row r="41" spans="1:17" ht="15.75" customHeight="1">
      <c r="A41" s="64">
        <v>2025</v>
      </c>
      <c r="B41" s="65" t="s">
        <v>271</v>
      </c>
      <c r="C41" s="65" t="s">
        <v>272</v>
      </c>
      <c r="D41" s="65" t="s">
        <v>296</v>
      </c>
      <c r="E41" s="65" t="s">
        <v>297</v>
      </c>
      <c r="F41" s="65" t="s">
        <v>521</v>
      </c>
      <c r="G41" s="65" t="s">
        <v>522</v>
      </c>
      <c r="H41" s="65" t="s">
        <v>575</v>
      </c>
      <c r="I41" s="65"/>
      <c r="J41" s="65"/>
      <c r="K41" s="65" t="s">
        <v>524</v>
      </c>
      <c r="L41" s="69" t="s">
        <v>539</v>
      </c>
      <c r="M41" s="65" t="s">
        <v>526</v>
      </c>
    </row>
    <row r="42" spans="1:17" ht="15.75" customHeight="1">
      <c r="A42" s="64">
        <v>2025</v>
      </c>
      <c r="B42" s="65" t="s">
        <v>271</v>
      </c>
      <c r="C42" s="65" t="s">
        <v>272</v>
      </c>
      <c r="D42" s="65" t="s">
        <v>296</v>
      </c>
      <c r="E42" s="65" t="s">
        <v>297</v>
      </c>
      <c r="F42" s="65" t="s">
        <v>521</v>
      </c>
      <c r="G42" s="65" t="s">
        <v>522</v>
      </c>
      <c r="H42" s="65" t="s">
        <v>576</v>
      </c>
      <c r="I42" s="65"/>
      <c r="J42" s="65"/>
      <c r="K42" s="65" t="s">
        <v>524</v>
      </c>
      <c r="L42" s="69" t="s">
        <v>525</v>
      </c>
      <c r="M42" s="65" t="s">
        <v>526</v>
      </c>
    </row>
    <row r="43" spans="1:17" ht="15.75" customHeight="1">
      <c r="A43" s="64">
        <v>2025</v>
      </c>
      <c r="B43" s="65" t="s">
        <v>271</v>
      </c>
      <c r="C43" s="65" t="s">
        <v>272</v>
      </c>
      <c r="D43" s="65" t="s">
        <v>296</v>
      </c>
      <c r="E43" s="65" t="s">
        <v>297</v>
      </c>
      <c r="F43" s="65" t="s">
        <v>521</v>
      </c>
      <c r="G43" s="65" t="s">
        <v>522</v>
      </c>
      <c r="H43" s="65" t="s">
        <v>577</v>
      </c>
      <c r="I43" s="65"/>
      <c r="J43" s="65"/>
      <c r="K43" s="65" t="s">
        <v>524</v>
      </c>
      <c r="L43" s="69" t="s">
        <v>525</v>
      </c>
      <c r="M43" s="65" t="s">
        <v>526</v>
      </c>
    </row>
    <row r="44" spans="1:17" ht="15.75" customHeight="1">
      <c r="A44" s="64">
        <v>2025</v>
      </c>
      <c r="B44" s="65" t="s">
        <v>271</v>
      </c>
      <c r="C44" s="65" t="s">
        <v>272</v>
      </c>
      <c r="D44" s="65" t="s">
        <v>296</v>
      </c>
      <c r="E44" s="65" t="s">
        <v>297</v>
      </c>
      <c r="F44" s="65" t="s">
        <v>572</v>
      </c>
      <c r="G44" s="65" t="s">
        <v>535</v>
      </c>
      <c r="H44" s="65" t="s">
        <v>578</v>
      </c>
      <c r="I44" s="65"/>
      <c r="J44" s="65"/>
      <c r="K44" s="65" t="s">
        <v>524</v>
      </c>
      <c r="L44" s="69" t="s">
        <v>579</v>
      </c>
      <c r="M44" s="65" t="s">
        <v>526</v>
      </c>
    </row>
    <row r="45" spans="1:17" ht="15.75" customHeight="1">
      <c r="A45" s="64">
        <v>2025</v>
      </c>
      <c r="B45" s="65" t="s">
        <v>271</v>
      </c>
      <c r="C45" s="65" t="s">
        <v>272</v>
      </c>
      <c r="D45" s="65" t="s">
        <v>296</v>
      </c>
      <c r="E45" s="65" t="s">
        <v>297</v>
      </c>
      <c r="F45" s="65" t="s">
        <v>572</v>
      </c>
      <c r="G45" s="65" t="s">
        <v>535</v>
      </c>
      <c r="H45" s="65" t="s">
        <v>580</v>
      </c>
      <c r="I45" s="65"/>
      <c r="J45" s="65"/>
      <c r="K45" s="65" t="s">
        <v>524</v>
      </c>
      <c r="L45" s="69" t="s">
        <v>581</v>
      </c>
      <c r="M45" s="65" t="s">
        <v>526</v>
      </c>
    </row>
    <row r="46" spans="1:17" ht="15.75" customHeight="1">
      <c r="A46" s="64">
        <v>2025</v>
      </c>
      <c r="B46" s="65" t="s">
        <v>285</v>
      </c>
      <c r="C46" s="65" t="s">
        <v>279</v>
      </c>
      <c r="D46" s="65" t="s">
        <v>502</v>
      </c>
      <c r="E46" s="65" t="s">
        <v>503</v>
      </c>
      <c r="F46" s="65" t="s">
        <v>521</v>
      </c>
      <c r="G46" s="65" t="s">
        <v>522</v>
      </c>
      <c r="H46" s="65" t="s">
        <v>582</v>
      </c>
      <c r="I46" s="65"/>
      <c r="J46" s="65"/>
      <c r="K46" s="65" t="s">
        <v>524</v>
      </c>
      <c r="L46" s="69" t="s">
        <v>583</v>
      </c>
      <c r="M46" s="65" t="s">
        <v>526</v>
      </c>
    </row>
    <row r="47" spans="1:17" ht="15.75" customHeight="1">
      <c r="A47" s="64">
        <v>2025</v>
      </c>
      <c r="B47" s="65" t="s">
        <v>285</v>
      </c>
      <c r="C47" s="65" t="s">
        <v>279</v>
      </c>
      <c r="D47" s="65" t="s">
        <v>502</v>
      </c>
      <c r="E47" s="65" t="s">
        <v>503</v>
      </c>
      <c r="F47" s="65" t="s">
        <v>549</v>
      </c>
      <c r="G47" s="65" t="s">
        <v>540</v>
      </c>
      <c r="H47" s="65" t="s">
        <v>582</v>
      </c>
      <c r="I47" s="65"/>
      <c r="J47" s="65"/>
      <c r="K47" s="65" t="s">
        <v>524</v>
      </c>
      <c r="L47" s="69" t="s">
        <v>583</v>
      </c>
      <c r="M47" s="65" t="s">
        <v>526</v>
      </c>
    </row>
    <row r="48" spans="1:17" ht="15.75" customHeight="1">
      <c r="A48" s="64">
        <v>2025</v>
      </c>
      <c r="B48" s="65" t="s">
        <v>285</v>
      </c>
      <c r="C48" s="65" t="s">
        <v>279</v>
      </c>
      <c r="D48" s="65" t="s">
        <v>502</v>
      </c>
      <c r="E48" s="65" t="s">
        <v>503</v>
      </c>
      <c r="F48" s="65" t="s">
        <v>573</v>
      </c>
      <c r="G48" s="65" t="s">
        <v>542</v>
      </c>
      <c r="H48" s="65" t="s">
        <v>582</v>
      </c>
      <c r="I48" s="65"/>
      <c r="J48" s="65"/>
      <c r="K48" s="65" t="s">
        <v>524</v>
      </c>
      <c r="L48" s="69" t="s">
        <v>584</v>
      </c>
      <c r="M48" s="65" t="s">
        <v>526</v>
      </c>
    </row>
    <row r="49" spans="1:13" ht="15.75" customHeight="1">
      <c r="A49" s="64">
        <v>2025</v>
      </c>
      <c r="B49" s="65" t="s">
        <v>285</v>
      </c>
      <c r="C49" s="65" t="s">
        <v>279</v>
      </c>
      <c r="D49" s="65" t="s">
        <v>502</v>
      </c>
      <c r="E49" s="65" t="s">
        <v>503</v>
      </c>
      <c r="F49" s="65" t="s">
        <v>572</v>
      </c>
      <c r="G49" s="65" t="s">
        <v>535</v>
      </c>
      <c r="H49" s="65" t="s">
        <v>582</v>
      </c>
      <c r="I49" s="65"/>
      <c r="J49" s="65"/>
      <c r="K49" s="65" t="s">
        <v>524</v>
      </c>
      <c r="L49" s="69" t="s">
        <v>525</v>
      </c>
      <c r="M49" s="65" t="s">
        <v>526</v>
      </c>
    </row>
    <row r="50" spans="1:13" ht="15.75" customHeight="1">
      <c r="A50" s="64">
        <v>2025</v>
      </c>
      <c r="B50" s="65" t="s">
        <v>285</v>
      </c>
      <c r="C50" s="65" t="s">
        <v>279</v>
      </c>
      <c r="D50" s="65" t="s">
        <v>502</v>
      </c>
      <c r="E50" s="65" t="s">
        <v>503</v>
      </c>
      <c r="F50" s="65" t="s">
        <v>585</v>
      </c>
      <c r="G50" s="65" t="s">
        <v>528</v>
      </c>
      <c r="H50" s="65" t="s">
        <v>582</v>
      </c>
      <c r="I50" s="65"/>
      <c r="J50" s="65"/>
      <c r="K50" s="65" t="s">
        <v>524</v>
      </c>
      <c r="L50" s="69" t="s">
        <v>525</v>
      </c>
      <c r="M50" s="65" t="s">
        <v>526</v>
      </c>
    </row>
    <row r="51" spans="1:13" ht="15.75" customHeight="1">
      <c r="A51" s="64">
        <v>2025</v>
      </c>
      <c r="B51" s="65" t="s">
        <v>285</v>
      </c>
      <c r="C51" s="65" t="s">
        <v>279</v>
      </c>
      <c r="D51" s="65" t="s">
        <v>502</v>
      </c>
      <c r="E51" s="65" t="s">
        <v>503</v>
      </c>
      <c r="F51" s="65" t="s">
        <v>544</v>
      </c>
      <c r="G51" s="65" t="s">
        <v>544</v>
      </c>
      <c r="H51" s="65" t="s">
        <v>582</v>
      </c>
      <c r="I51" s="65"/>
      <c r="J51" s="65"/>
      <c r="K51" s="65" t="s">
        <v>524</v>
      </c>
      <c r="L51" s="69" t="s">
        <v>539</v>
      </c>
      <c r="M51" s="65" t="s">
        <v>526</v>
      </c>
    </row>
    <row r="52" spans="1:13" ht="15.75" customHeight="1">
      <c r="A52" s="64">
        <v>2025</v>
      </c>
      <c r="B52" s="65" t="s">
        <v>285</v>
      </c>
      <c r="C52" s="65" t="s">
        <v>279</v>
      </c>
      <c r="D52" s="65" t="s">
        <v>502</v>
      </c>
      <c r="E52" s="65" t="s">
        <v>503</v>
      </c>
      <c r="F52" s="65" t="s">
        <v>521</v>
      </c>
      <c r="G52" s="65" t="s">
        <v>522</v>
      </c>
      <c r="H52" s="65" t="s">
        <v>582</v>
      </c>
      <c r="I52" s="65"/>
      <c r="J52" s="65"/>
      <c r="K52" s="65" t="s">
        <v>524</v>
      </c>
      <c r="L52" s="69" t="s">
        <v>539</v>
      </c>
      <c r="M52" s="65" t="s">
        <v>526</v>
      </c>
    </row>
    <row r="53" spans="1:13" ht="15.75" customHeight="1">
      <c r="A53" s="64">
        <v>2025</v>
      </c>
      <c r="B53" s="65" t="s">
        <v>285</v>
      </c>
      <c r="C53" s="65" t="s">
        <v>279</v>
      </c>
      <c r="D53" s="65" t="s">
        <v>502</v>
      </c>
      <c r="E53" s="65" t="s">
        <v>503</v>
      </c>
      <c r="F53" s="65" t="s">
        <v>586</v>
      </c>
      <c r="G53" s="65" t="s">
        <v>532</v>
      </c>
      <c r="H53" s="65" t="s">
        <v>582</v>
      </c>
      <c r="I53" s="65"/>
      <c r="J53" s="65"/>
      <c r="K53" s="65" t="s">
        <v>524</v>
      </c>
      <c r="L53" s="69" t="s">
        <v>539</v>
      </c>
      <c r="M53" s="65" t="s">
        <v>526</v>
      </c>
    </row>
    <row r="54" spans="1:13" ht="15.75" customHeight="1">
      <c r="A54" s="64">
        <v>2025</v>
      </c>
      <c r="B54" s="65" t="s">
        <v>285</v>
      </c>
      <c r="C54" s="65" t="s">
        <v>279</v>
      </c>
      <c r="D54" s="65" t="s">
        <v>502</v>
      </c>
      <c r="E54" s="65" t="s">
        <v>503</v>
      </c>
      <c r="F54" s="65" t="s">
        <v>521</v>
      </c>
      <c r="G54" s="65" t="s">
        <v>522</v>
      </c>
      <c r="H54" s="65" t="s">
        <v>587</v>
      </c>
      <c r="I54" s="65"/>
      <c r="J54" s="65"/>
      <c r="K54" s="65" t="s">
        <v>524</v>
      </c>
      <c r="L54" s="69" t="s">
        <v>525</v>
      </c>
      <c r="M54" s="65" t="s">
        <v>526</v>
      </c>
    </row>
    <row r="55" spans="1:13" ht="15.75" customHeight="1">
      <c r="A55" s="64">
        <v>2025</v>
      </c>
      <c r="B55" s="65" t="s">
        <v>285</v>
      </c>
      <c r="C55" s="65" t="s">
        <v>279</v>
      </c>
      <c r="D55" s="65" t="s">
        <v>502</v>
      </c>
      <c r="E55" s="65" t="s">
        <v>503</v>
      </c>
      <c r="F55" s="65" t="s">
        <v>572</v>
      </c>
      <c r="G55" s="65" t="s">
        <v>535</v>
      </c>
      <c r="H55" s="65" t="s">
        <v>587</v>
      </c>
      <c r="I55" s="65"/>
      <c r="J55" s="65"/>
      <c r="K55" s="65" t="s">
        <v>524</v>
      </c>
      <c r="L55" s="69" t="s">
        <v>525</v>
      </c>
      <c r="M55" s="65" t="s">
        <v>526</v>
      </c>
    </row>
    <row r="56" spans="1:13" ht="15.75" customHeight="1">
      <c r="A56" s="64">
        <v>2025</v>
      </c>
      <c r="B56" s="65" t="s">
        <v>285</v>
      </c>
      <c r="C56" s="65" t="s">
        <v>279</v>
      </c>
      <c r="D56" s="65" t="s">
        <v>502</v>
      </c>
      <c r="E56" s="65" t="s">
        <v>503</v>
      </c>
      <c r="F56" s="65" t="s">
        <v>585</v>
      </c>
      <c r="G56" s="65" t="s">
        <v>528</v>
      </c>
      <c r="H56" s="65" t="s">
        <v>587</v>
      </c>
      <c r="I56" s="65"/>
      <c r="J56" s="65"/>
      <c r="K56" s="65" t="s">
        <v>524</v>
      </c>
      <c r="L56" s="69" t="s">
        <v>525</v>
      </c>
      <c r="M56" s="65" t="s">
        <v>526</v>
      </c>
    </row>
    <row r="57" spans="1:13" ht="15.75" customHeight="1">
      <c r="A57" s="64">
        <v>2025</v>
      </c>
      <c r="B57" s="65" t="s">
        <v>285</v>
      </c>
      <c r="C57" s="65" t="s">
        <v>279</v>
      </c>
      <c r="D57" s="65" t="s">
        <v>502</v>
      </c>
      <c r="E57" s="65" t="s">
        <v>503</v>
      </c>
      <c r="F57" s="65" t="s">
        <v>521</v>
      </c>
      <c r="G57" s="65" t="s">
        <v>522</v>
      </c>
      <c r="H57" s="65" t="s">
        <v>588</v>
      </c>
      <c r="I57" s="65"/>
      <c r="J57" s="65"/>
      <c r="K57" s="65" t="s">
        <v>524</v>
      </c>
      <c r="L57" s="69" t="s">
        <v>525</v>
      </c>
      <c r="M57" s="65" t="s">
        <v>526</v>
      </c>
    </row>
    <row r="58" spans="1:13" ht="15.75" customHeight="1">
      <c r="A58" s="64">
        <v>2025</v>
      </c>
      <c r="B58" s="65" t="s">
        <v>285</v>
      </c>
      <c r="C58" s="65" t="s">
        <v>279</v>
      </c>
      <c r="D58" s="65" t="s">
        <v>502</v>
      </c>
      <c r="E58" s="65" t="s">
        <v>503</v>
      </c>
      <c r="F58" s="65" t="s">
        <v>521</v>
      </c>
      <c r="G58" s="65" t="s">
        <v>522</v>
      </c>
      <c r="H58" s="65" t="s">
        <v>589</v>
      </c>
      <c r="I58" s="65"/>
      <c r="J58" s="65"/>
      <c r="K58" s="65" t="s">
        <v>524</v>
      </c>
      <c r="L58" s="69" t="s">
        <v>525</v>
      </c>
      <c r="M58" s="65" t="s">
        <v>526</v>
      </c>
    </row>
    <row r="59" spans="1:13" ht="15.75" customHeight="1">
      <c r="A59" s="64">
        <v>2025</v>
      </c>
      <c r="B59" s="65" t="s">
        <v>285</v>
      </c>
      <c r="C59" s="65" t="s">
        <v>279</v>
      </c>
      <c r="D59" s="65" t="s">
        <v>502</v>
      </c>
      <c r="E59" s="65" t="s">
        <v>503</v>
      </c>
      <c r="F59" s="65" t="s">
        <v>585</v>
      </c>
      <c r="G59" s="65" t="s">
        <v>528</v>
      </c>
      <c r="H59" s="65" t="s">
        <v>589</v>
      </c>
      <c r="I59" s="65"/>
      <c r="J59" s="65"/>
      <c r="K59" s="65" t="s">
        <v>524</v>
      </c>
      <c r="L59" s="69" t="s">
        <v>525</v>
      </c>
      <c r="M59" s="65" t="s">
        <v>526</v>
      </c>
    </row>
    <row r="60" spans="1:13" ht="15.75" customHeight="1">
      <c r="A60" s="64">
        <v>2025</v>
      </c>
      <c r="B60" s="65" t="s">
        <v>285</v>
      </c>
      <c r="C60" s="65" t="s">
        <v>279</v>
      </c>
      <c r="D60" s="65" t="s">
        <v>502</v>
      </c>
      <c r="E60" s="65" t="s">
        <v>503</v>
      </c>
      <c r="F60" s="65" t="s">
        <v>586</v>
      </c>
      <c r="G60" s="65" t="s">
        <v>532</v>
      </c>
      <c r="H60" s="65" t="s">
        <v>589</v>
      </c>
      <c r="I60" s="65"/>
      <c r="J60" s="65"/>
      <c r="K60" s="65" t="s">
        <v>524</v>
      </c>
      <c r="L60" s="69" t="s">
        <v>525</v>
      </c>
      <c r="M60" s="65" t="s">
        <v>526</v>
      </c>
    </row>
    <row r="61" spans="1:13" ht="15.75" customHeight="1">
      <c r="A61" s="64">
        <v>2025</v>
      </c>
      <c r="B61" s="65" t="s">
        <v>285</v>
      </c>
      <c r="C61" s="65" t="s">
        <v>279</v>
      </c>
      <c r="D61" s="65" t="s">
        <v>502</v>
      </c>
      <c r="E61" s="65" t="s">
        <v>503</v>
      </c>
      <c r="F61" s="65" t="s">
        <v>521</v>
      </c>
      <c r="G61" s="65" t="s">
        <v>522</v>
      </c>
      <c r="H61" s="65" t="s">
        <v>589</v>
      </c>
      <c r="I61" s="65"/>
      <c r="J61" s="65"/>
      <c r="K61" s="65" t="s">
        <v>524</v>
      </c>
      <c r="L61" s="69" t="s">
        <v>525</v>
      </c>
      <c r="M61" s="65" t="s">
        <v>526</v>
      </c>
    </row>
    <row r="62" spans="1:13" ht="15.75" customHeight="1">
      <c r="A62" s="64">
        <v>2025</v>
      </c>
      <c r="B62" s="65" t="s">
        <v>285</v>
      </c>
      <c r="C62" s="65" t="s">
        <v>279</v>
      </c>
      <c r="D62" s="65" t="s">
        <v>502</v>
      </c>
      <c r="E62" s="65" t="s">
        <v>503</v>
      </c>
      <c r="F62" s="65" t="s">
        <v>521</v>
      </c>
      <c r="G62" s="65" t="s">
        <v>522</v>
      </c>
      <c r="H62" s="65" t="s">
        <v>590</v>
      </c>
      <c r="I62" s="65"/>
      <c r="J62" s="65"/>
      <c r="K62" s="65" t="s">
        <v>524</v>
      </c>
      <c r="L62" s="69" t="s">
        <v>525</v>
      </c>
      <c r="M62" s="65" t="s">
        <v>526</v>
      </c>
    </row>
    <row r="63" spans="1:13" ht="15.75" customHeight="1">
      <c r="A63" s="64">
        <v>2025</v>
      </c>
      <c r="B63" s="65" t="s">
        <v>285</v>
      </c>
      <c r="C63" s="65" t="s">
        <v>279</v>
      </c>
      <c r="D63" s="65" t="s">
        <v>502</v>
      </c>
      <c r="E63" s="65" t="s">
        <v>503</v>
      </c>
      <c r="F63" s="65" t="s">
        <v>572</v>
      </c>
      <c r="G63" s="65" t="s">
        <v>535</v>
      </c>
      <c r="H63" s="65" t="s">
        <v>590</v>
      </c>
      <c r="I63" s="65"/>
      <c r="J63" s="65"/>
      <c r="K63" s="65" t="s">
        <v>524</v>
      </c>
      <c r="L63" s="69" t="s">
        <v>525</v>
      </c>
      <c r="M63" s="65" t="s">
        <v>526</v>
      </c>
    </row>
    <row r="64" spans="1:13" ht="15.75" customHeight="1">
      <c r="A64" s="64">
        <v>2025</v>
      </c>
      <c r="B64" s="65" t="s">
        <v>284</v>
      </c>
      <c r="C64" s="65" t="s">
        <v>281</v>
      </c>
      <c r="D64" s="65" t="s">
        <v>371</v>
      </c>
      <c r="E64" s="65" t="s">
        <v>372</v>
      </c>
      <c r="F64" s="65" t="s">
        <v>549</v>
      </c>
      <c r="G64" s="65" t="s">
        <v>540</v>
      </c>
      <c r="H64" s="65" t="s">
        <v>591</v>
      </c>
      <c r="I64" s="65"/>
      <c r="J64" s="65"/>
      <c r="K64" s="65" t="s">
        <v>524</v>
      </c>
      <c r="L64" s="69" t="s">
        <v>525</v>
      </c>
      <c r="M64" s="65" t="s">
        <v>526</v>
      </c>
    </row>
    <row r="65" spans="1:13" ht="15.75" customHeight="1">
      <c r="A65" s="64">
        <v>2025</v>
      </c>
      <c r="B65" s="65" t="s">
        <v>284</v>
      </c>
      <c r="C65" s="65" t="s">
        <v>281</v>
      </c>
      <c r="D65" s="65" t="s">
        <v>371</v>
      </c>
      <c r="E65" s="65" t="s">
        <v>372</v>
      </c>
      <c r="F65" s="65" t="s">
        <v>521</v>
      </c>
      <c r="G65" s="65" t="s">
        <v>522</v>
      </c>
      <c r="H65" s="65" t="s">
        <v>591</v>
      </c>
      <c r="I65" s="65"/>
      <c r="J65" s="65"/>
      <c r="K65" s="65" t="s">
        <v>524</v>
      </c>
      <c r="L65" s="69" t="s">
        <v>525</v>
      </c>
      <c r="M65" s="65" t="s">
        <v>526</v>
      </c>
    </row>
    <row r="66" spans="1:13" ht="15.75" customHeight="1">
      <c r="A66" s="64">
        <v>2025</v>
      </c>
      <c r="B66" s="65" t="s">
        <v>284</v>
      </c>
      <c r="C66" s="65" t="s">
        <v>281</v>
      </c>
      <c r="D66" s="65" t="s">
        <v>371</v>
      </c>
      <c r="E66" s="65" t="s">
        <v>372</v>
      </c>
      <c r="F66" s="65" t="s">
        <v>537</v>
      </c>
      <c r="G66" s="65" t="s">
        <v>537</v>
      </c>
      <c r="H66" s="65" t="s">
        <v>592</v>
      </c>
      <c r="I66" s="65"/>
      <c r="J66" s="65"/>
      <c r="K66" s="65" t="s">
        <v>524</v>
      </c>
      <c r="L66" s="69" t="s">
        <v>525</v>
      </c>
      <c r="M66" s="65" t="s">
        <v>526</v>
      </c>
    </row>
    <row r="67" spans="1:13" ht="15.75" customHeight="1">
      <c r="A67" s="64">
        <v>2025</v>
      </c>
      <c r="B67" s="65" t="s">
        <v>271</v>
      </c>
      <c r="C67" s="65" t="s">
        <v>272</v>
      </c>
      <c r="D67" s="65" t="s">
        <v>312</v>
      </c>
      <c r="E67" s="65" t="s">
        <v>313</v>
      </c>
      <c r="F67" s="65" t="s">
        <v>521</v>
      </c>
      <c r="G67" s="65" t="s">
        <v>522</v>
      </c>
      <c r="H67" s="65" t="s">
        <v>593</v>
      </c>
      <c r="I67" s="65"/>
      <c r="J67" s="65"/>
      <c r="K67" s="65" t="s">
        <v>524</v>
      </c>
      <c r="L67" s="69" t="s">
        <v>525</v>
      </c>
      <c r="M67" s="65" t="s">
        <v>526</v>
      </c>
    </row>
    <row r="68" spans="1:13" ht="15.75" customHeight="1">
      <c r="A68" s="64">
        <v>2025</v>
      </c>
      <c r="B68" s="65" t="s">
        <v>271</v>
      </c>
      <c r="C68" s="65" t="s">
        <v>272</v>
      </c>
      <c r="D68" s="65" t="s">
        <v>312</v>
      </c>
      <c r="E68" s="65" t="s">
        <v>313</v>
      </c>
      <c r="F68" s="65" t="s">
        <v>586</v>
      </c>
      <c r="G68" s="65" t="s">
        <v>532</v>
      </c>
      <c r="H68" s="65" t="s">
        <v>593</v>
      </c>
      <c r="I68" s="65"/>
      <c r="J68" s="65"/>
      <c r="K68" s="65" t="s">
        <v>524</v>
      </c>
      <c r="L68" s="69" t="s">
        <v>525</v>
      </c>
      <c r="M68" s="65" t="s">
        <v>526</v>
      </c>
    </row>
    <row r="69" spans="1:13" ht="15.75" customHeight="1">
      <c r="A69" s="64">
        <v>2025</v>
      </c>
      <c r="B69" s="65" t="s">
        <v>271</v>
      </c>
      <c r="C69" s="65" t="s">
        <v>272</v>
      </c>
      <c r="D69" s="65" t="s">
        <v>312</v>
      </c>
      <c r="E69" s="65" t="s">
        <v>313</v>
      </c>
      <c r="F69" s="65" t="s">
        <v>521</v>
      </c>
      <c r="G69" s="65" t="s">
        <v>522</v>
      </c>
      <c r="H69" s="65" t="s">
        <v>594</v>
      </c>
      <c r="I69" s="65"/>
      <c r="J69" s="65"/>
      <c r="K69" s="65" t="s">
        <v>524</v>
      </c>
      <c r="L69" s="69" t="s">
        <v>525</v>
      </c>
      <c r="M69" s="65" t="s">
        <v>526</v>
      </c>
    </row>
    <row r="70" spans="1:13" ht="15.75" customHeight="1">
      <c r="A70" s="64">
        <v>2025</v>
      </c>
      <c r="B70" s="65" t="s">
        <v>271</v>
      </c>
      <c r="C70" s="65" t="s">
        <v>272</v>
      </c>
      <c r="D70" s="65" t="s">
        <v>312</v>
      </c>
      <c r="E70" s="65" t="s">
        <v>313</v>
      </c>
      <c r="F70" s="65" t="s">
        <v>521</v>
      </c>
      <c r="G70" s="65" t="s">
        <v>522</v>
      </c>
      <c r="H70" s="65" t="s">
        <v>595</v>
      </c>
      <c r="I70" s="65"/>
      <c r="J70" s="65"/>
      <c r="K70" s="65" t="s">
        <v>524</v>
      </c>
      <c r="L70" s="69" t="s">
        <v>525</v>
      </c>
      <c r="M70" s="65" t="s">
        <v>526</v>
      </c>
    </row>
    <row r="71" spans="1:13" ht="15.75" customHeight="1">
      <c r="A71" s="64">
        <v>2025</v>
      </c>
      <c r="B71" s="65" t="s">
        <v>271</v>
      </c>
      <c r="C71" s="65" t="s">
        <v>272</v>
      </c>
      <c r="D71" s="65" t="s">
        <v>312</v>
      </c>
      <c r="E71" s="65" t="s">
        <v>313</v>
      </c>
      <c r="F71" s="65" t="s">
        <v>586</v>
      </c>
      <c r="G71" s="65" t="s">
        <v>532</v>
      </c>
      <c r="H71" s="65" t="s">
        <v>596</v>
      </c>
      <c r="I71" s="65"/>
      <c r="J71" s="65"/>
      <c r="K71" s="65" t="s">
        <v>524</v>
      </c>
      <c r="L71" s="69" t="s">
        <v>525</v>
      </c>
      <c r="M71" s="65" t="s">
        <v>526</v>
      </c>
    </row>
    <row r="72" spans="1:13" ht="15.75" customHeight="1">
      <c r="A72" s="64">
        <v>2025</v>
      </c>
      <c r="B72" s="65" t="s">
        <v>286</v>
      </c>
      <c r="C72" s="65" t="s">
        <v>280</v>
      </c>
      <c r="D72" s="65" t="s">
        <v>504</v>
      </c>
      <c r="E72" s="65" t="s">
        <v>505</v>
      </c>
      <c r="F72" s="65" t="s">
        <v>586</v>
      </c>
      <c r="G72" s="65" t="s">
        <v>532</v>
      </c>
      <c r="H72" s="65" t="s">
        <v>597</v>
      </c>
      <c r="I72" s="65"/>
      <c r="J72" s="65"/>
      <c r="K72" s="65" t="s">
        <v>524</v>
      </c>
      <c r="L72" s="69" t="s">
        <v>525</v>
      </c>
      <c r="M72" s="65" t="s">
        <v>526</v>
      </c>
    </row>
    <row r="73" spans="1:13" ht="15.75" customHeight="1">
      <c r="A73" s="64">
        <v>2025</v>
      </c>
      <c r="B73" s="65" t="s">
        <v>286</v>
      </c>
      <c r="C73" s="65" t="s">
        <v>280</v>
      </c>
      <c r="D73" s="65" t="s">
        <v>506</v>
      </c>
      <c r="E73" s="65" t="s">
        <v>507</v>
      </c>
      <c r="F73" s="65" t="s">
        <v>586</v>
      </c>
      <c r="G73" s="65" t="s">
        <v>532</v>
      </c>
      <c r="H73" s="65" t="s">
        <v>598</v>
      </c>
      <c r="I73" s="65"/>
      <c r="J73" s="65"/>
      <c r="K73" s="65" t="s">
        <v>524</v>
      </c>
      <c r="L73" s="69" t="s">
        <v>525</v>
      </c>
      <c r="M73" s="65" t="s">
        <v>526</v>
      </c>
    </row>
    <row r="74" spans="1:13" ht="15.75" customHeight="1">
      <c r="A74" s="64">
        <v>2025</v>
      </c>
      <c r="B74" s="65" t="s">
        <v>286</v>
      </c>
      <c r="C74" s="65" t="s">
        <v>280</v>
      </c>
      <c r="D74" s="65" t="s">
        <v>506</v>
      </c>
      <c r="E74" s="65" t="s">
        <v>507</v>
      </c>
      <c r="F74" s="65" t="s">
        <v>549</v>
      </c>
      <c r="G74" s="65" t="s">
        <v>540</v>
      </c>
      <c r="H74" s="65" t="s">
        <v>599</v>
      </c>
      <c r="I74" s="65"/>
      <c r="J74" s="65"/>
      <c r="K74" s="65" t="s">
        <v>524</v>
      </c>
      <c r="L74" s="69" t="s">
        <v>525</v>
      </c>
      <c r="M74" s="65" t="s">
        <v>526</v>
      </c>
    </row>
    <row r="75" spans="1:13" ht="15.75" customHeight="1">
      <c r="A75" s="64">
        <v>2025</v>
      </c>
      <c r="B75" s="65" t="s">
        <v>283</v>
      </c>
      <c r="C75" s="65" t="s">
        <v>282</v>
      </c>
      <c r="D75" s="65" t="s">
        <v>496</v>
      </c>
      <c r="E75" s="65" t="s">
        <v>282</v>
      </c>
      <c r="F75" s="65" t="s">
        <v>549</v>
      </c>
      <c r="G75" s="65" t="s">
        <v>540</v>
      </c>
      <c r="H75" s="65" t="s">
        <v>600</v>
      </c>
      <c r="I75" s="65"/>
      <c r="J75" s="65"/>
      <c r="K75" s="65" t="s">
        <v>524</v>
      </c>
      <c r="L75" s="69" t="s">
        <v>525</v>
      </c>
      <c r="M75" s="65" t="s">
        <v>526</v>
      </c>
    </row>
    <row r="76" spans="1:13" ht="15.75" customHeight="1">
      <c r="A76" s="64">
        <v>2025</v>
      </c>
      <c r="B76" s="65" t="s">
        <v>283</v>
      </c>
      <c r="C76" s="65" t="s">
        <v>282</v>
      </c>
      <c r="D76" s="65" t="s">
        <v>496</v>
      </c>
      <c r="E76" s="65" t="s">
        <v>282</v>
      </c>
      <c r="F76" s="65" t="s">
        <v>521</v>
      </c>
      <c r="G76" s="65" t="s">
        <v>522</v>
      </c>
      <c r="H76" s="65" t="s">
        <v>601</v>
      </c>
      <c r="I76" s="65"/>
      <c r="J76" s="65"/>
      <c r="K76" s="65" t="s">
        <v>524</v>
      </c>
      <c r="L76" s="69" t="s">
        <v>525</v>
      </c>
      <c r="M76" s="65" t="s">
        <v>526</v>
      </c>
    </row>
    <row r="77" spans="1:13" ht="15.75" customHeight="1">
      <c r="A77" s="64">
        <v>2025</v>
      </c>
      <c r="B77" s="65" t="s">
        <v>284</v>
      </c>
      <c r="C77" s="65" t="s">
        <v>281</v>
      </c>
      <c r="D77" s="65" t="s">
        <v>358</v>
      </c>
      <c r="E77" s="65" t="s">
        <v>359</v>
      </c>
      <c r="F77" s="65" t="s">
        <v>572</v>
      </c>
      <c r="G77" s="65" t="s">
        <v>535</v>
      </c>
      <c r="H77" s="65" t="s">
        <v>602</v>
      </c>
      <c r="I77" s="65"/>
      <c r="J77" s="65"/>
      <c r="K77" s="65" t="s">
        <v>524</v>
      </c>
      <c r="L77" s="69" t="s">
        <v>525</v>
      </c>
      <c r="M77" s="65" t="s">
        <v>526</v>
      </c>
    </row>
    <row r="78" spans="1:13" ht="15.75" customHeight="1">
      <c r="A78" s="64">
        <v>2025</v>
      </c>
      <c r="B78" s="65" t="s">
        <v>284</v>
      </c>
      <c r="C78" s="65" t="s">
        <v>281</v>
      </c>
      <c r="D78" s="65" t="s">
        <v>358</v>
      </c>
      <c r="E78" s="65" t="s">
        <v>359</v>
      </c>
      <c r="F78" s="65" t="s">
        <v>586</v>
      </c>
      <c r="G78" s="65" t="s">
        <v>532</v>
      </c>
      <c r="H78" s="65" t="s">
        <v>603</v>
      </c>
      <c r="I78" s="65"/>
      <c r="J78" s="65"/>
      <c r="K78" s="65" t="s">
        <v>524</v>
      </c>
      <c r="L78" s="69" t="s">
        <v>525</v>
      </c>
      <c r="M78" s="65" t="s">
        <v>526</v>
      </c>
    </row>
    <row r="79" spans="1:13" ht="15.75" customHeight="1">
      <c r="A79" s="64">
        <v>2025</v>
      </c>
      <c r="B79" s="65" t="s">
        <v>283</v>
      </c>
      <c r="C79" s="65" t="s">
        <v>282</v>
      </c>
      <c r="D79" s="65" t="s">
        <v>492</v>
      </c>
      <c r="E79" s="65" t="s">
        <v>493</v>
      </c>
      <c r="F79" s="65" t="s">
        <v>549</v>
      </c>
      <c r="G79" s="65" t="s">
        <v>540</v>
      </c>
      <c r="H79" s="65" t="s">
        <v>604</v>
      </c>
      <c r="I79" s="65"/>
      <c r="J79" s="65"/>
      <c r="K79" s="65" t="s">
        <v>524</v>
      </c>
      <c r="L79" s="69" t="s">
        <v>525</v>
      </c>
      <c r="M79" s="65" t="s">
        <v>526</v>
      </c>
    </row>
    <row r="80" spans="1:13" ht="15.75" customHeight="1">
      <c r="A80" s="64">
        <v>2025</v>
      </c>
      <c r="B80" s="65" t="s">
        <v>283</v>
      </c>
      <c r="C80" s="65" t="s">
        <v>282</v>
      </c>
      <c r="D80" s="65" t="s">
        <v>492</v>
      </c>
      <c r="E80" s="65" t="s">
        <v>493</v>
      </c>
      <c r="F80" s="65" t="s">
        <v>521</v>
      </c>
      <c r="G80" s="65" t="s">
        <v>522</v>
      </c>
      <c r="H80" s="65" t="s">
        <v>605</v>
      </c>
      <c r="I80" s="65"/>
      <c r="J80" s="65"/>
      <c r="K80" s="65" t="s">
        <v>524</v>
      </c>
      <c r="L80" s="69" t="s">
        <v>525</v>
      </c>
      <c r="M80" s="65" t="s">
        <v>526</v>
      </c>
    </row>
    <row r="81" spans="1:13" ht="15.75" customHeight="1">
      <c r="A81" s="64">
        <v>2025</v>
      </c>
      <c r="B81" s="65" t="s">
        <v>284</v>
      </c>
      <c r="C81" s="65" t="s">
        <v>281</v>
      </c>
      <c r="D81" s="65" t="s">
        <v>381</v>
      </c>
      <c r="E81" s="65" t="s">
        <v>382</v>
      </c>
      <c r="F81" s="65" t="s">
        <v>549</v>
      </c>
      <c r="G81" s="65" t="s">
        <v>540</v>
      </c>
      <c r="H81" s="65" t="s">
        <v>606</v>
      </c>
      <c r="I81" s="65"/>
      <c r="J81" s="65"/>
      <c r="K81" s="65" t="s">
        <v>524</v>
      </c>
      <c r="L81" s="69" t="s">
        <v>539</v>
      </c>
      <c r="M81" s="65" t="s">
        <v>526</v>
      </c>
    </row>
    <row r="82" spans="1:13" ht="15.75" customHeight="1">
      <c r="A82" s="64">
        <v>2025</v>
      </c>
      <c r="B82" s="65" t="s">
        <v>284</v>
      </c>
      <c r="C82" s="65" t="s">
        <v>281</v>
      </c>
      <c r="D82" s="65" t="s">
        <v>381</v>
      </c>
      <c r="E82" s="65" t="s">
        <v>382</v>
      </c>
      <c r="F82" s="65" t="s">
        <v>521</v>
      </c>
      <c r="G82" s="65" t="s">
        <v>522</v>
      </c>
      <c r="H82" s="65" t="s">
        <v>607</v>
      </c>
      <c r="I82" s="65"/>
      <c r="J82" s="65"/>
      <c r="K82" s="65" t="s">
        <v>524</v>
      </c>
      <c r="L82" s="69" t="s">
        <v>525</v>
      </c>
      <c r="M82" s="65" t="s">
        <v>526</v>
      </c>
    </row>
    <row r="83" spans="1:13" ht="15.75" customHeight="1">
      <c r="A83" s="64">
        <v>2025</v>
      </c>
      <c r="B83" s="65" t="s">
        <v>284</v>
      </c>
      <c r="C83" s="65" t="s">
        <v>281</v>
      </c>
      <c r="D83" s="65" t="s">
        <v>381</v>
      </c>
      <c r="E83" s="65" t="s">
        <v>382</v>
      </c>
      <c r="F83" s="65" t="s">
        <v>572</v>
      </c>
      <c r="G83" s="65" t="s">
        <v>535</v>
      </c>
      <c r="H83" s="65" t="s">
        <v>608</v>
      </c>
      <c r="I83" s="65"/>
      <c r="J83" s="65"/>
      <c r="K83" s="65" t="s">
        <v>524</v>
      </c>
      <c r="L83" s="69" t="s">
        <v>525</v>
      </c>
      <c r="M83" s="65" t="s">
        <v>526</v>
      </c>
    </row>
    <row r="84" spans="1:13" ht="15.75" customHeight="1">
      <c r="A84" s="64">
        <v>2025</v>
      </c>
      <c r="B84" s="65" t="s">
        <v>284</v>
      </c>
      <c r="C84" s="65" t="s">
        <v>281</v>
      </c>
      <c r="D84" s="65" t="s">
        <v>381</v>
      </c>
      <c r="E84" s="65" t="s">
        <v>382</v>
      </c>
      <c r="F84" s="65" t="s">
        <v>609</v>
      </c>
      <c r="G84" s="65" t="s">
        <v>610</v>
      </c>
      <c r="H84" s="65" t="s">
        <v>611</v>
      </c>
      <c r="I84" s="65"/>
      <c r="J84" s="65"/>
      <c r="K84" s="65" t="s">
        <v>524</v>
      </c>
      <c r="L84" s="69" t="s">
        <v>525</v>
      </c>
      <c r="M84" s="65" t="s">
        <v>526</v>
      </c>
    </row>
    <row r="85" spans="1:13" ht="15.75" customHeight="1">
      <c r="A85" s="70"/>
      <c r="B85" s="71"/>
      <c r="C85" s="71"/>
      <c r="D85" s="71"/>
      <c r="E85" s="71"/>
      <c r="F85" s="71"/>
      <c r="G85" s="71"/>
      <c r="H85" s="72"/>
      <c r="I85" s="73"/>
      <c r="J85" s="73"/>
      <c r="K85" s="73"/>
      <c r="L85" s="73"/>
    </row>
    <row r="86" spans="1:13" ht="15.75" customHeight="1">
      <c r="A86" s="70"/>
      <c r="B86" s="71"/>
      <c r="C86" s="71"/>
      <c r="D86" s="71"/>
      <c r="E86" s="71"/>
      <c r="F86" s="71"/>
      <c r="G86" s="71"/>
      <c r="H86" s="72"/>
      <c r="I86" s="73"/>
      <c r="J86" s="73"/>
      <c r="K86" s="73"/>
      <c r="L86" s="73"/>
    </row>
    <row r="87" spans="1:13" ht="15.75" customHeight="1">
      <c r="A87" s="70"/>
      <c r="B87" s="72"/>
      <c r="C87" s="72"/>
      <c r="D87" s="72"/>
      <c r="E87" s="72"/>
      <c r="F87" s="72"/>
      <c r="G87" s="71"/>
      <c r="H87" s="72"/>
      <c r="I87" s="73"/>
      <c r="J87" s="73"/>
      <c r="K87" s="73"/>
      <c r="L87" s="73"/>
      <c r="M87" s="2"/>
    </row>
    <row r="88" spans="1:13" ht="15.75" customHeight="1">
      <c r="A88" s="70"/>
      <c r="B88" s="71"/>
      <c r="C88" s="71"/>
      <c r="D88" s="71"/>
      <c r="E88" s="71"/>
      <c r="F88" s="71"/>
      <c r="G88" s="71"/>
      <c r="H88" s="256"/>
      <c r="I88" s="73"/>
      <c r="J88" s="73"/>
      <c r="K88" s="73"/>
      <c r="L88" s="73"/>
    </row>
    <row r="89" spans="1:13" ht="15.75" customHeight="1">
      <c r="A89" s="70"/>
      <c r="B89" s="71"/>
      <c r="C89" s="71"/>
      <c r="D89" s="71"/>
      <c r="E89" s="71"/>
      <c r="F89" s="71"/>
      <c r="G89" s="71"/>
      <c r="H89" s="257"/>
      <c r="I89" s="73"/>
      <c r="J89" s="73"/>
      <c r="K89" s="73"/>
      <c r="L89" s="73"/>
    </row>
    <row r="90" spans="1:13" ht="15.75" customHeight="1">
      <c r="A90" s="70"/>
      <c r="B90" s="71"/>
      <c r="C90" s="71"/>
      <c r="D90" s="71"/>
      <c r="E90" s="71"/>
      <c r="F90" s="71"/>
      <c r="G90" s="71"/>
      <c r="H90" s="257"/>
      <c r="I90" s="73"/>
      <c r="J90" s="73"/>
      <c r="K90" s="73"/>
      <c r="L90" s="73"/>
    </row>
    <row r="91" spans="1:13" ht="15.75" customHeight="1">
      <c r="A91" s="70"/>
      <c r="B91" s="72"/>
      <c r="C91" s="72"/>
      <c r="D91" s="72"/>
      <c r="E91" s="72"/>
      <c r="F91" s="72"/>
      <c r="G91" s="71"/>
      <c r="H91" s="72"/>
      <c r="I91" s="73"/>
      <c r="J91" s="73"/>
      <c r="K91" s="73"/>
      <c r="L91" s="73"/>
    </row>
    <row r="92" spans="1:13" ht="15.75" customHeight="1">
      <c r="A92" s="70"/>
      <c r="B92" s="71"/>
      <c r="C92" s="71"/>
      <c r="D92" s="71"/>
      <c r="E92" s="71"/>
      <c r="F92" s="71"/>
      <c r="G92" s="71"/>
      <c r="H92" s="72"/>
      <c r="I92" s="73"/>
      <c r="J92" s="73"/>
      <c r="K92" s="73"/>
      <c r="L92" s="73"/>
    </row>
    <row r="93" spans="1:13" ht="15.75" customHeight="1">
      <c r="A93" s="70"/>
      <c r="B93" s="71"/>
      <c r="C93" s="71"/>
      <c r="D93" s="71"/>
      <c r="E93" s="71"/>
      <c r="F93" s="71"/>
      <c r="G93" s="71"/>
      <c r="H93" s="72"/>
      <c r="I93" s="73"/>
      <c r="J93" s="73"/>
      <c r="K93" s="73"/>
      <c r="L93" s="73"/>
    </row>
    <row r="94" spans="1:13" ht="15.75" customHeight="1">
      <c r="A94" s="70"/>
      <c r="B94" s="71"/>
      <c r="C94" s="71"/>
      <c r="D94" s="71"/>
      <c r="E94" s="71"/>
      <c r="F94" s="71"/>
      <c r="G94" s="71"/>
      <c r="H94" s="72"/>
      <c r="I94" s="73"/>
      <c r="J94" s="73"/>
      <c r="K94" s="73"/>
      <c r="L94" s="73"/>
    </row>
    <row r="95" spans="1:13" ht="15.75" customHeight="1">
      <c r="I95" s="2"/>
      <c r="J95" s="2"/>
    </row>
    <row r="96" spans="1:13" ht="15.75" customHeight="1">
      <c r="I96" s="2"/>
      <c r="J96" s="2"/>
    </row>
    <row r="97" spans="9:10" ht="15.75" customHeight="1">
      <c r="I97" s="2"/>
      <c r="J97" s="2"/>
    </row>
    <row r="98" spans="9:10" ht="15.75" customHeight="1">
      <c r="I98" s="2"/>
      <c r="J98" s="2"/>
    </row>
    <row r="99" spans="9:10" ht="15.75" customHeight="1">
      <c r="I99" s="2"/>
      <c r="J99" s="2"/>
    </row>
    <row r="100" spans="9:10" ht="15.75" customHeight="1">
      <c r="I100" s="2"/>
      <c r="J100" s="2"/>
    </row>
    <row r="101" spans="9:10" ht="15.75" customHeight="1">
      <c r="I101" s="2"/>
      <c r="J101" s="2"/>
    </row>
    <row r="102" spans="9:10" ht="15.75" customHeight="1">
      <c r="I102" s="2"/>
      <c r="J102" s="2"/>
    </row>
    <row r="103" spans="9:10" ht="15.75" customHeight="1">
      <c r="I103" s="2"/>
      <c r="J103" s="2"/>
    </row>
    <row r="104" spans="9:10" ht="15.75" customHeight="1">
      <c r="I104" s="2"/>
      <c r="J104" s="2"/>
    </row>
    <row r="105" spans="9:10" ht="15.75" customHeight="1">
      <c r="I105" s="2"/>
      <c r="J105" s="2"/>
    </row>
    <row r="106" spans="9:10" ht="15.75" customHeight="1">
      <c r="I106" s="2"/>
      <c r="J106" s="2"/>
    </row>
    <row r="107" spans="9:10" ht="15.75" customHeight="1">
      <c r="I107" s="2"/>
      <c r="J107" s="2"/>
    </row>
    <row r="108" spans="9:10" ht="15.75" customHeight="1">
      <c r="I108" s="2"/>
      <c r="J108" s="2"/>
    </row>
    <row r="109" spans="9:10" ht="15.75" customHeight="1">
      <c r="I109" s="2"/>
      <c r="J109" s="2"/>
    </row>
    <row r="110" spans="9:10" ht="15.75" customHeight="1">
      <c r="I110" s="2"/>
      <c r="J110" s="2"/>
    </row>
    <row r="111" spans="9:10" ht="15.75" customHeight="1">
      <c r="I111" s="2"/>
      <c r="J111" s="2"/>
    </row>
    <row r="112" spans="9:10" ht="15.75" customHeight="1">
      <c r="I112" s="2"/>
      <c r="J112" s="2"/>
    </row>
    <row r="113" spans="9:10" ht="15.75" customHeight="1">
      <c r="I113" s="2"/>
      <c r="J113" s="2"/>
    </row>
    <row r="114" spans="9:10" ht="15.75" customHeight="1">
      <c r="I114" s="2"/>
      <c r="J114" s="2"/>
    </row>
    <row r="115" spans="9:10" ht="15.75" customHeight="1">
      <c r="I115" s="2"/>
      <c r="J115" s="2"/>
    </row>
    <row r="116" spans="9:10" ht="15.75" customHeight="1">
      <c r="I116" s="2"/>
      <c r="J116" s="2"/>
    </row>
    <row r="117" spans="9:10" ht="15.75" customHeight="1">
      <c r="I117" s="2"/>
      <c r="J117" s="2"/>
    </row>
    <row r="118" spans="9:10" ht="15.75" customHeight="1">
      <c r="I118" s="2"/>
      <c r="J118" s="2"/>
    </row>
    <row r="119" spans="9:10" ht="15.75" customHeight="1">
      <c r="I119" s="2"/>
      <c r="J119" s="2"/>
    </row>
    <row r="120" spans="9:10" ht="15.75" customHeight="1">
      <c r="I120" s="2"/>
      <c r="J120" s="2"/>
    </row>
    <row r="121" spans="9:10" ht="15.75" customHeight="1">
      <c r="I121" s="2"/>
      <c r="J121" s="2"/>
    </row>
    <row r="122" spans="9:10" ht="15.75" customHeight="1">
      <c r="I122" s="2"/>
      <c r="J122" s="2"/>
    </row>
    <row r="123" spans="9:10" ht="15.75" customHeight="1">
      <c r="I123" s="2"/>
      <c r="J123" s="2"/>
    </row>
    <row r="124" spans="9:10" ht="15.75" customHeight="1">
      <c r="I124" s="2"/>
      <c r="J124" s="2"/>
    </row>
    <row r="125" spans="9:10" ht="15.75" customHeight="1">
      <c r="I125" s="2"/>
      <c r="J125" s="2"/>
    </row>
    <row r="126" spans="9:10" ht="15.75" customHeight="1">
      <c r="I126" s="2"/>
      <c r="J126" s="2"/>
    </row>
    <row r="127" spans="9:10" ht="15.75" customHeight="1">
      <c r="I127" s="2"/>
      <c r="J127" s="2"/>
    </row>
    <row r="128" spans="9:10" ht="15.75" customHeight="1">
      <c r="I128" s="2"/>
      <c r="J128" s="2"/>
    </row>
    <row r="129" spans="9:10" ht="15.75" customHeight="1">
      <c r="I129" s="2"/>
      <c r="J129" s="2"/>
    </row>
    <row r="130" spans="9:10" ht="15.75" customHeight="1">
      <c r="I130" s="2"/>
      <c r="J130" s="2"/>
    </row>
    <row r="131" spans="9:10" ht="15.75" customHeight="1">
      <c r="I131" s="2"/>
      <c r="J131" s="2"/>
    </row>
    <row r="132" spans="9:10" ht="15.75" customHeight="1">
      <c r="I132" s="2"/>
      <c r="J132" s="2"/>
    </row>
    <row r="133" spans="9:10" ht="15.75" customHeight="1">
      <c r="I133" s="2"/>
      <c r="J133" s="2"/>
    </row>
    <row r="134" spans="9:10" ht="15.75" customHeight="1">
      <c r="I134" s="2"/>
      <c r="J134" s="2"/>
    </row>
    <row r="135" spans="9:10" ht="15.75" customHeight="1">
      <c r="I135" s="2"/>
      <c r="J135" s="2"/>
    </row>
    <row r="136" spans="9:10" ht="15.75" customHeight="1">
      <c r="I136" s="2"/>
      <c r="J136" s="2"/>
    </row>
    <row r="137" spans="9:10" ht="15.75" customHeight="1">
      <c r="I137" s="2"/>
      <c r="J137" s="2"/>
    </row>
    <row r="138" spans="9:10" ht="15.75" customHeight="1">
      <c r="I138" s="2"/>
      <c r="J138" s="2"/>
    </row>
    <row r="139" spans="9:10" ht="15.75" customHeight="1">
      <c r="I139" s="2"/>
      <c r="J139" s="2"/>
    </row>
    <row r="140" spans="9:10" ht="15.75" customHeight="1">
      <c r="I140" s="2"/>
      <c r="J140" s="2"/>
    </row>
    <row r="141" spans="9:10" ht="15.75" customHeight="1"/>
    <row r="142" spans="9:10" ht="15.75" customHeight="1">
      <c r="I142" s="2"/>
      <c r="J142" s="2"/>
    </row>
    <row r="143" spans="9:10" ht="15.75" customHeight="1">
      <c r="I143" s="2"/>
      <c r="J143" s="2"/>
    </row>
    <row r="144" spans="9:10" ht="15.75" customHeight="1">
      <c r="I144" s="2"/>
      <c r="J144" s="2"/>
    </row>
    <row r="145" spans="9:10" ht="15.75" customHeight="1">
      <c r="I145" s="2"/>
      <c r="J145" s="2"/>
    </row>
    <row r="146" spans="9:10" ht="15.75" customHeight="1">
      <c r="I146" s="2"/>
      <c r="J146" s="2"/>
    </row>
    <row r="147" spans="9:10" ht="15.75" customHeight="1">
      <c r="I147" s="2"/>
      <c r="J147" s="2"/>
    </row>
    <row r="148" spans="9:10" ht="15.75" customHeight="1">
      <c r="I148" s="2"/>
      <c r="J148" s="2"/>
    </row>
    <row r="149" spans="9:10" ht="15.75" customHeight="1">
      <c r="I149" s="2"/>
      <c r="J149" s="2"/>
    </row>
    <row r="150" spans="9:10" ht="15.75" customHeight="1">
      <c r="I150" s="2"/>
      <c r="J150" s="2"/>
    </row>
    <row r="151" spans="9:10" ht="15.75" customHeight="1">
      <c r="I151" s="2"/>
      <c r="J151" s="2"/>
    </row>
    <row r="152" spans="9:10" ht="15.75" customHeight="1">
      <c r="I152" s="2"/>
      <c r="J152" s="2"/>
    </row>
    <row r="153" spans="9:10" ht="15.75" customHeight="1">
      <c r="I153" s="2"/>
      <c r="J153" s="2"/>
    </row>
    <row r="154" spans="9:10" ht="15.75" customHeight="1">
      <c r="I154" s="2"/>
      <c r="J154" s="2"/>
    </row>
    <row r="155" spans="9:10" ht="15.75" customHeight="1">
      <c r="I155" s="2"/>
      <c r="J155" s="2"/>
    </row>
    <row r="156" spans="9:10" ht="15.75" customHeight="1">
      <c r="I156" s="2"/>
      <c r="J156" s="2"/>
    </row>
    <row r="157" spans="9:10" ht="15.75" customHeight="1">
      <c r="I157" s="2"/>
      <c r="J157" s="2"/>
    </row>
    <row r="158" spans="9:10" ht="15.75" customHeight="1">
      <c r="I158" s="2"/>
      <c r="J158" s="2"/>
    </row>
    <row r="159" spans="9:10" ht="15.75" customHeight="1">
      <c r="I159" s="2"/>
      <c r="J159" s="2"/>
    </row>
    <row r="160" spans="9:10" ht="15.75" customHeight="1">
      <c r="I160" s="2"/>
      <c r="J160" s="2"/>
    </row>
    <row r="161" spans="2:12" ht="15.75" customHeight="1">
      <c r="I161" s="2"/>
      <c r="J161" s="2"/>
    </row>
    <row r="162" spans="2:12" ht="15.75" customHeight="1">
      <c r="I162" s="2"/>
      <c r="J162" s="2"/>
    </row>
    <row r="163" spans="2:12" ht="15.75" customHeight="1">
      <c r="I163" s="2"/>
      <c r="J163" s="2"/>
    </row>
    <row r="164" spans="2:12" ht="15.75" customHeight="1">
      <c r="I164" s="2"/>
      <c r="J164" s="2"/>
    </row>
    <row r="165" spans="2:12" ht="15.75" customHeight="1">
      <c r="I165" s="2"/>
      <c r="J165" s="2"/>
    </row>
    <row r="166" spans="2:12" ht="15.75" customHeight="1">
      <c r="I166" s="2"/>
      <c r="J166" s="2"/>
    </row>
    <row r="167" spans="2:12" ht="15.75" customHeight="1">
      <c r="B167" s="2"/>
      <c r="I167" s="2"/>
      <c r="J167" s="2"/>
    </row>
    <row r="168" spans="2:12" ht="15.75" customHeight="1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2:12" ht="15.75" customHeight="1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2:12" ht="15.75" customHeight="1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2:12" ht="15.75" customHeight="1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2:12" ht="15.75" customHeight="1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2:12" ht="15.75" customHeight="1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2:12" ht="15.75" customHeight="1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2:12" ht="15.75" customHeight="1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2:12" ht="15.75" customHeight="1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</sheetData>
  <mergeCells count="1">
    <mergeCell ref="H88:H90"/>
  </mergeCells>
  <pageMargins left="0.7" right="0.7" top="0.75" bottom="0.75" header="0" footer="0"/>
  <pageSetup orientation="landscape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outlinePr summaryBelow="0" summaryRight="0"/>
  </sheetPr>
  <dimension ref="A1:F27"/>
  <sheetViews>
    <sheetView workbookViewId="0"/>
  </sheetViews>
  <sheetFormatPr defaultColWidth="12.6328125" defaultRowHeight="15" customHeight="1"/>
  <cols>
    <col min="2" max="2" width="18.08984375" customWidth="1"/>
    <col min="3" max="3" width="20" customWidth="1"/>
    <col min="5" max="5" width="15.453125" customWidth="1"/>
    <col min="6" max="6" width="18.6328125" customWidth="1"/>
  </cols>
  <sheetData>
    <row r="1" spans="1:6" ht="13">
      <c r="A1" s="63" t="s">
        <v>612</v>
      </c>
    </row>
    <row r="2" spans="1:6" ht="13">
      <c r="A2" s="74" t="s">
        <v>613</v>
      </c>
    </row>
    <row r="3" spans="1:6" ht="13">
      <c r="A3" s="75"/>
      <c r="B3" s="75"/>
      <c r="C3" s="75"/>
    </row>
    <row r="4" spans="1:6" ht="13">
      <c r="A4" s="76" t="s">
        <v>86</v>
      </c>
      <c r="B4" s="76" t="s">
        <v>514</v>
      </c>
      <c r="C4" s="76" t="s">
        <v>614</v>
      </c>
      <c r="E4" s="244" t="s">
        <v>514</v>
      </c>
      <c r="F4" s="249" t="s">
        <v>615</v>
      </c>
    </row>
    <row r="5" spans="1:6" ht="15" customHeight="1">
      <c r="A5" s="31">
        <v>2025</v>
      </c>
      <c r="B5" s="22" t="s">
        <v>616</v>
      </c>
      <c r="C5" s="22">
        <v>2</v>
      </c>
      <c r="E5" s="247" t="s">
        <v>616</v>
      </c>
      <c r="F5" s="278">
        <v>2</v>
      </c>
    </row>
    <row r="6" spans="1:6" ht="15" customHeight="1">
      <c r="A6" s="31">
        <v>2025</v>
      </c>
      <c r="B6" s="22" t="s">
        <v>617</v>
      </c>
      <c r="C6" s="22">
        <v>0</v>
      </c>
      <c r="E6" s="250" t="s">
        <v>618</v>
      </c>
      <c r="F6" s="279"/>
    </row>
    <row r="7" spans="1:6" ht="15" customHeight="1">
      <c r="A7" s="31">
        <v>2025</v>
      </c>
      <c r="B7" s="22" t="s">
        <v>619</v>
      </c>
      <c r="C7" s="22">
        <v>10</v>
      </c>
      <c r="E7" s="250" t="s">
        <v>617</v>
      </c>
      <c r="F7" s="279"/>
    </row>
    <row r="8" spans="1:6" ht="15" customHeight="1">
      <c r="A8" s="31">
        <v>2025</v>
      </c>
      <c r="B8" s="22" t="s">
        <v>535</v>
      </c>
      <c r="C8" s="22">
        <v>0</v>
      </c>
      <c r="E8" s="250" t="s">
        <v>620</v>
      </c>
      <c r="F8" s="279"/>
    </row>
    <row r="9" spans="1:6" ht="15" customHeight="1">
      <c r="A9" s="31">
        <v>2025</v>
      </c>
      <c r="B9" s="22" t="s">
        <v>621</v>
      </c>
      <c r="C9" s="22">
        <v>1</v>
      </c>
      <c r="E9" s="250" t="s">
        <v>619</v>
      </c>
      <c r="F9" s="279">
        <v>10</v>
      </c>
    </row>
    <row r="10" spans="1:6" ht="15" customHeight="1">
      <c r="A10" s="31">
        <v>2025</v>
      </c>
      <c r="B10" s="22" t="s">
        <v>622</v>
      </c>
      <c r="C10" s="22">
        <v>3</v>
      </c>
      <c r="E10" s="250" t="s">
        <v>623</v>
      </c>
      <c r="F10" s="279"/>
    </row>
    <row r="11" spans="1:6" ht="12.5">
      <c r="A11" s="31">
        <v>2025</v>
      </c>
      <c r="B11" s="22" t="s">
        <v>624</v>
      </c>
      <c r="C11" s="22">
        <v>3</v>
      </c>
      <c r="E11" s="250" t="s">
        <v>625</v>
      </c>
      <c r="F11" s="279"/>
    </row>
    <row r="12" spans="1:6" ht="12.5">
      <c r="A12" s="31">
        <v>2025</v>
      </c>
      <c r="B12" s="22" t="s">
        <v>540</v>
      </c>
      <c r="C12" s="22">
        <v>10</v>
      </c>
      <c r="E12" s="250" t="s">
        <v>626</v>
      </c>
      <c r="F12" s="279"/>
    </row>
    <row r="13" spans="1:6" ht="12.5">
      <c r="A13" s="31">
        <v>2025</v>
      </c>
      <c r="B13" s="22" t="s">
        <v>627</v>
      </c>
      <c r="C13" s="22">
        <v>0</v>
      </c>
      <c r="E13" s="250" t="s">
        <v>535</v>
      </c>
      <c r="F13" s="279"/>
    </row>
    <row r="14" spans="1:6" ht="12.5">
      <c r="A14" s="31">
        <v>2025</v>
      </c>
      <c r="B14" s="22" t="s">
        <v>534</v>
      </c>
      <c r="C14" s="22">
        <v>0</v>
      </c>
      <c r="E14" s="250" t="s">
        <v>621</v>
      </c>
      <c r="F14" s="279">
        <v>1</v>
      </c>
    </row>
    <row r="15" spans="1:6" ht="12.5">
      <c r="A15" s="31">
        <v>2025</v>
      </c>
      <c r="B15" s="22" t="s">
        <v>625</v>
      </c>
      <c r="C15" s="22">
        <v>0</v>
      </c>
      <c r="E15" s="250" t="s">
        <v>628</v>
      </c>
      <c r="F15" s="279"/>
    </row>
    <row r="16" spans="1:6" ht="12.5">
      <c r="A16" s="31">
        <v>2025</v>
      </c>
      <c r="B16" s="22" t="s">
        <v>629</v>
      </c>
      <c r="C16" s="22">
        <v>0</v>
      </c>
      <c r="E16" s="250" t="s">
        <v>630</v>
      </c>
      <c r="F16" s="279"/>
    </row>
    <row r="17" spans="1:6" ht="12.5">
      <c r="A17" s="31">
        <v>2025</v>
      </c>
      <c r="B17" s="22" t="s">
        <v>631</v>
      </c>
      <c r="C17" s="22">
        <v>0</v>
      </c>
      <c r="E17" s="250" t="s">
        <v>622</v>
      </c>
      <c r="F17" s="279">
        <v>3</v>
      </c>
    </row>
    <row r="18" spans="1:6" ht="12.5">
      <c r="A18" s="31">
        <v>2025</v>
      </c>
      <c r="B18" s="22" t="s">
        <v>626</v>
      </c>
      <c r="C18" s="22">
        <v>0</v>
      </c>
      <c r="E18" s="250" t="s">
        <v>631</v>
      </c>
      <c r="F18" s="279"/>
    </row>
    <row r="19" spans="1:6" ht="12.5">
      <c r="A19" s="31">
        <v>2025</v>
      </c>
      <c r="B19" s="22" t="s">
        <v>618</v>
      </c>
      <c r="C19" s="22">
        <v>0</v>
      </c>
      <c r="E19" s="250" t="s">
        <v>624</v>
      </c>
      <c r="F19" s="279">
        <v>3</v>
      </c>
    </row>
    <row r="20" spans="1:6" ht="12.5">
      <c r="A20" s="31">
        <v>2025</v>
      </c>
      <c r="B20" s="22" t="s">
        <v>610</v>
      </c>
      <c r="C20" s="22">
        <v>0</v>
      </c>
      <c r="E20" s="250" t="s">
        <v>540</v>
      </c>
      <c r="F20" s="279">
        <v>10</v>
      </c>
    </row>
    <row r="21" spans="1:6" ht="12.5">
      <c r="A21" s="31">
        <v>2025</v>
      </c>
      <c r="B21" s="22" t="s">
        <v>623</v>
      </c>
      <c r="C21" s="22">
        <v>0</v>
      </c>
      <c r="E21" s="250" t="s">
        <v>627</v>
      </c>
      <c r="F21" s="279"/>
    </row>
    <row r="22" spans="1:6" ht="12.5">
      <c r="A22" s="31">
        <v>2025</v>
      </c>
      <c r="B22" s="22" t="s">
        <v>628</v>
      </c>
      <c r="C22" s="22">
        <v>0</v>
      </c>
      <c r="E22" s="250" t="s">
        <v>629</v>
      </c>
      <c r="F22" s="279"/>
    </row>
    <row r="23" spans="1:6" ht="12.5">
      <c r="A23" s="31">
        <v>2025</v>
      </c>
      <c r="B23" s="22" t="s">
        <v>620</v>
      </c>
      <c r="C23" s="22">
        <v>0</v>
      </c>
      <c r="E23" s="250" t="s">
        <v>610</v>
      </c>
      <c r="F23" s="279"/>
    </row>
    <row r="24" spans="1:6" ht="12.5">
      <c r="A24" s="31">
        <v>2025</v>
      </c>
      <c r="B24" s="22" t="s">
        <v>630</v>
      </c>
      <c r="C24" s="22">
        <v>0</v>
      </c>
      <c r="E24" s="250" t="s">
        <v>534</v>
      </c>
      <c r="F24" s="279"/>
    </row>
    <row r="25" spans="1:6" ht="12.5">
      <c r="A25" s="31">
        <v>2025</v>
      </c>
      <c r="B25" s="22" t="s">
        <v>632</v>
      </c>
      <c r="C25" s="22">
        <v>0</v>
      </c>
      <c r="E25" s="250" t="s">
        <v>632</v>
      </c>
      <c r="F25" s="279"/>
    </row>
    <row r="26" spans="1:6" ht="12.5">
      <c r="E26" s="251" t="s">
        <v>2943</v>
      </c>
      <c r="F26" s="280">
        <v>29</v>
      </c>
    </row>
    <row r="27" spans="1:6" ht="12.5">
      <c r="E27" s="2">
        <v>2024</v>
      </c>
      <c r="F27" s="2">
        <v>60</v>
      </c>
    </row>
  </sheetData>
  <pageMargins left="0.7" right="0.7" top="0.75" bottom="0.75" header="0.3" footer="0.3"/>
  <pageSetup paperSize="9" orientation="portrait" horizontalDpi="0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H1002"/>
  <sheetViews>
    <sheetView workbookViewId="0"/>
  </sheetViews>
  <sheetFormatPr defaultColWidth="12.6328125" defaultRowHeight="15" customHeight="1"/>
  <cols>
    <col min="1" max="1" width="8.6328125" customWidth="1"/>
    <col min="2" max="2" width="27.36328125" customWidth="1"/>
    <col min="3" max="3" width="28" customWidth="1"/>
    <col min="4" max="4" width="17.36328125" customWidth="1"/>
    <col min="6" max="6" width="11.90625" customWidth="1"/>
    <col min="7" max="7" width="18.90625" customWidth="1"/>
    <col min="8" max="8" width="21.08984375" customWidth="1"/>
  </cols>
  <sheetData>
    <row r="1" spans="1:8" ht="15.75" customHeight="1">
      <c r="A1" s="66" t="s">
        <v>633</v>
      </c>
    </row>
    <row r="2" spans="1:8" ht="15.75" customHeight="1">
      <c r="A2" s="67" t="s">
        <v>512</v>
      </c>
    </row>
    <row r="3" spans="1:8" ht="15.75" customHeight="1"/>
    <row r="4" spans="1:8" ht="15.75" customHeight="1">
      <c r="A4" s="1" t="s">
        <v>86</v>
      </c>
      <c r="B4" s="1" t="s">
        <v>514</v>
      </c>
      <c r="C4" s="1" t="s">
        <v>634</v>
      </c>
      <c r="D4" s="1" t="s">
        <v>635</v>
      </c>
      <c r="F4" s="247"/>
      <c r="G4" s="244" t="s">
        <v>2944</v>
      </c>
      <c r="H4" s="246"/>
    </row>
    <row r="5" spans="1:8" ht="15.75" customHeight="1">
      <c r="A5" s="31">
        <v>2025</v>
      </c>
      <c r="B5" s="65" t="s">
        <v>616</v>
      </c>
      <c r="C5" s="77" t="s">
        <v>637</v>
      </c>
      <c r="D5" s="20"/>
      <c r="F5" s="244" t="s">
        <v>514</v>
      </c>
      <c r="G5" s="247" t="s">
        <v>636</v>
      </c>
      <c r="H5" s="252" t="s">
        <v>520</v>
      </c>
    </row>
    <row r="6" spans="1:8" ht="15.75" customHeight="1">
      <c r="A6" s="31">
        <v>2025</v>
      </c>
      <c r="B6" s="65" t="s">
        <v>616</v>
      </c>
      <c r="C6" s="78" t="s">
        <v>638</v>
      </c>
      <c r="D6" s="20"/>
      <c r="F6" s="247" t="s">
        <v>616</v>
      </c>
      <c r="G6" s="281"/>
      <c r="H6" s="287">
        <v>3</v>
      </c>
    </row>
    <row r="7" spans="1:8" ht="15.75" customHeight="1">
      <c r="A7" s="31">
        <v>2025</v>
      </c>
      <c r="B7" s="65" t="s">
        <v>616</v>
      </c>
      <c r="C7" s="77" t="s">
        <v>639</v>
      </c>
      <c r="D7" s="20"/>
      <c r="F7" s="250" t="s">
        <v>619</v>
      </c>
      <c r="G7" s="283"/>
      <c r="H7" s="288">
        <v>13</v>
      </c>
    </row>
    <row r="8" spans="1:8" ht="15.75" customHeight="1">
      <c r="A8" s="31">
        <v>2025</v>
      </c>
      <c r="B8" s="65" t="s">
        <v>619</v>
      </c>
      <c r="C8" s="78" t="s">
        <v>640</v>
      </c>
      <c r="D8" s="20"/>
      <c r="F8" s="250" t="s">
        <v>535</v>
      </c>
      <c r="G8" s="283"/>
      <c r="H8" s="288">
        <v>1</v>
      </c>
    </row>
    <row r="9" spans="1:8" ht="15.75" customHeight="1">
      <c r="A9" s="31">
        <v>2025</v>
      </c>
      <c r="B9" s="65" t="s">
        <v>619</v>
      </c>
      <c r="C9" s="78" t="s">
        <v>641</v>
      </c>
      <c r="D9" s="20"/>
      <c r="F9" s="250" t="s">
        <v>621</v>
      </c>
      <c r="G9" s="283"/>
      <c r="H9" s="288">
        <v>2</v>
      </c>
    </row>
    <row r="10" spans="1:8" ht="15.75" customHeight="1">
      <c r="A10" s="31">
        <v>2025</v>
      </c>
      <c r="B10" s="65" t="s">
        <v>619</v>
      </c>
      <c r="C10" s="77" t="s">
        <v>642</v>
      </c>
      <c r="D10" s="20"/>
      <c r="F10" s="250" t="s">
        <v>622</v>
      </c>
      <c r="G10" s="283"/>
      <c r="H10" s="288">
        <v>3</v>
      </c>
    </row>
    <row r="11" spans="1:8" ht="15.75" customHeight="1">
      <c r="A11" s="31">
        <v>2025</v>
      </c>
      <c r="B11" s="65" t="s">
        <v>619</v>
      </c>
      <c r="C11" s="77" t="s">
        <v>643</v>
      </c>
      <c r="D11" s="20"/>
      <c r="F11" s="250" t="s">
        <v>624</v>
      </c>
      <c r="G11" s="283"/>
      <c r="H11" s="288">
        <v>3</v>
      </c>
    </row>
    <row r="12" spans="1:8" ht="15.75" customHeight="1">
      <c r="A12" s="31">
        <v>2025</v>
      </c>
      <c r="B12" s="65" t="s">
        <v>619</v>
      </c>
      <c r="C12" s="78" t="s">
        <v>644</v>
      </c>
      <c r="D12" s="20"/>
      <c r="F12" s="250" t="s">
        <v>540</v>
      </c>
      <c r="G12" s="283"/>
      <c r="H12" s="288">
        <v>8</v>
      </c>
    </row>
    <row r="13" spans="1:8" ht="15.75" customHeight="1">
      <c r="A13" s="31">
        <v>2025</v>
      </c>
      <c r="B13" s="65" t="s">
        <v>619</v>
      </c>
      <c r="C13" s="78" t="s">
        <v>646</v>
      </c>
      <c r="D13" s="20"/>
      <c r="F13" s="250" t="s">
        <v>645</v>
      </c>
      <c r="G13" s="283"/>
      <c r="H13" s="288">
        <v>1</v>
      </c>
    </row>
    <row r="14" spans="1:8" ht="15.75" customHeight="1">
      <c r="A14" s="31">
        <v>2025</v>
      </c>
      <c r="B14" s="65" t="s">
        <v>619</v>
      </c>
      <c r="C14" s="77" t="s">
        <v>647</v>
      </c>
      <c r="D14" s="20"/>
      <c r="F14" s="250" t="s">
        <v>534</v>
      </c>
      <c r="G14" s="283"/>
      <c r="H14" s="288">
        <v>3</v>
      </c>
    </row>
    <row r="15" spans="1:8" ht="15.75" customHeight="1">
      <c r="A15" s="31">
        <v>2025</v>
      </c>
      <c r="B15" s="65" t="s">
        <v>619</v>
      </c>
      <c r="C15" s="78" t="s">
        <v>648</v>
      </c>
      <c r="D15" s="20"/>
      <c r="F15" s="251" t="s">
        <v>2943</v>
      </c>
      <c r="G15" s="285"/>
      <c r="H15" s="289">
        <v>37</v>
      </c>
    </row>
    <row r="16" spans="1:8" ht="14">
      <c r="A16" s="31">
        <v>2025</v>
      </c>
      <c r="B16" s="65" t="s">
        <v>619</v>
      </c>
      <c r="C16" s="78" t="s">
        <v>649</v>
      </c>
      <c r="D16" s="20"/>
    </row>
    <row r="17" spans="1:4" ht="15.75" customHeight="1">
      <c r="A17" s="31">
        <v>2025</v>
      </c>
      <c r="B17" s="65" t="s">
        <v>619</v>
      </c>
      <c r="C17" s="77" t="s">
        <v>650</v>
      </c>
      <c r="D17" s="20"/>
    </row>
    <row r="18" spans="1:4" ht="15.75" customHeight="1">
      <c r="A18" s="31">
        <v>2025</v>
      </c>
      <c r="B18" s="65" t="s">
        <v>619</v>
      </c>
      <c r="C18" s="78" t="s">
        <v>651</v>
      </c>
      <c r="D18" s="20"/>
    </row>
    <row r="19" spans="1:4" ht="15.75" customHeight="1">
      <c r="A19" s="31">
        <v>2025</v>
      </c>
      <c r="B19" s="65" t="s">
        <v>619</v>
      </c>
      <c r="C19" s="78" t="s">
        <v>652</v>
      </c>
      <c r="D19" s="20"/>
    </row>
    <row r="20" spans="1:4" ht="15.75" customHeight="1">
      <c r="A20" s="31">
        <v>2025</v>
      </c>
      <c r="B20" s="65" t="s">
        <v>619</v>
      </c>
      <c r="C20" s="78" t="s">
        <v>653</v>
      </c>
      <c r="D20" s="20"/>
    </row>
    <row r="21" spans="1:4" ht="15.75" customHeight="1">
      <c r="A21" s="31">
        <v>2025</v>
      </c>
      <c r="B21" s="65" t="s">
        <v>535</v>
      </c>
      <c r="C21" s="77" t="s">
        <v>646</v>
      </c>
      <c r="D21" s="20"/>
    </row>
    <row r="22" spans="1:4" ht="15.75" customHeight="1">
      <c r="A22" s="31">
        <v>2025</v>
      </c>
      <c r="B22" s="65" t="s">
        <v>621</v>
      </c>
      <c r="C22" s="78" t="s">
        <v>621</v>
      </c>
      <c r="D22" s="20"/>
    </row>
    <row r="23" spans="1:4" ht="15.75" customHeight="1">
      <c r="A23" s="31">
        <v>2025</v>
      </c>
      <c r="B23" s="65" t="s">
        <v>621</v>
      </c>
      <c r="C23" s="77" t="s">
        <v>654</v>
      </c>
      <c r="D23" s="20"/>
    </row>
    <row r="24" spans="1:4" ht="15.75" customHeight="1">
      <c r="A24" s="31">
        <v>2025</v>
      </c>
      <c r="B24" s="65" t="s">
        <v>622</v>
      </c>
      <c r="C24" s="78" t="s">
        <v>655</v>
      </c>
      <c r="D24" s="20"/>
    </row>
    <row r="25" spans="1:4" ht="15.75" customHeight="1">
      <c r="A25" s="31">
        <v>2025</v>
      </c>
      <c r="B25" s="65" t="s">
        <v>656</v>
      </c>
      <c r="C25" s="78" t="s">
        <v>657</v>
      </c>
      <c r="D25" s="20"/>
    </row>
    <row r="26" spans="1:4" ht="15.75" customHeight="1">
      <c r="A26" s="31">
        <v>2025</v>
      </c>
      <c r="B26" s="65" t="s">
        <v>622</v>
      </c>
      <c r="C26" s="77" t="s">
        <v>632</v>
      </c>
      <c r="D26" s="20"/>
    </row>
    <row r="27" spans="1:4" ht="15.75" customHeight="1">
      <c r="A27" s="31">
        <v>2025</v>
      </c>
      <c r="B27" s="65" t="s">
        <v>624</v>
      </c>
      <c r="C27" s="78" t="s">
        <v>658</v>
      </c>
      <c r="D27" s="20"/>
    </row>
    <row r="28" spans="1:4" ht="15.75" customHeight="1">
      <c r="A28" s="31">
        <v>2025</v>
      </c>
      <c r="B28" s="65" t="s">
        <v>624</v>
      </c>
      <c r="C28" s="78" t="s">
        <v>659</v>
      </c>
      <c r="D28" s="20"/>
    </row>
    <row r="29" spans="1:4" ht="15.75" customHeight="1">
      <c r="A29" s="31">
        <v>2025</v>
      </c>
      <c r="B29" s="65" t="s">
        <v>624</v>
      </c>
      <c r="C29" s="78" t="s">
        <v>660</v>
      </c>
      <c r="D29" s="20"/>
    </row>
    <row r="30" spans="1:4" ht="15.75" customHeight="1">
      <c r="A30" s="31">
        <v>2025</v>
      </c>
      <c r="B30" s="65" t="s">
        <v>540</v>
      </c>
      <c r="C30" s="78" t="s">
        <v>661</v>
      </c>
      <c r="D30" s="20"/>
    </row>
    <row r="31" spans="1:4" ht="15.75" customHeight="1">
      <c r="A31" s="31">
        <v>2025</v>
      </c>
      <c r="B31" s="65" t="s">
        <v>540</v>
      </c>
      <c r="C31" s="77" t="s">
        <v>662</v>
      </c>
      <c r="D31" s="20"/>
    </row>
    <row r="32" spans="1:4" ht="15.75" customHeight="1">
      <c r="A32" s="31">
        <v>2025</v>
      </c>
      <c r="B32" s="65" t="s">
        <v>540</v>
      </c>
      <c r="C32" s="77" t="s">
        <v>663</v>
      </c>
      <c r="D32" s="20"/>
    </row>
    <row r="33" spans="1:4" ht="15.75" customHeight="1">
      <c r="A33" s="31">
        <v>2025</v>
      </c>
      <c r="B33" s="65" t="s">
        <v>540</v>
      </c>
      <c r="C33" s="77" t="s">
        <v>664</v>
      </c>
      <c r="D33" s="20"/>
    </row>
    <row r="34" spans="1:4" ht="15.75" customHeight="1">
      <c r="A34" s="31">
        <v>2025</v>
      </c>
      <c r="B34" s="65" t="s">
        <v>540</v>
      </c>
      <c r="C34" s="78" t="s">
        <v>665</v>
      </c>
      <c r="D34" s="20"/>
    </row>
    <row r="35" spans="1:4" ht="15.75" customHeight="1">
      <c r="A35" s="31">
        <v>2025</v>
      </c>
      <c r="B35" s="65" t="s">
        <v>540</v>
      </c>
      <c r="C35" s="78" t="s">
        <v>649</v>
      </c>
      <c r="D35" s="20"/>
    </row>
    <row r="36" spans="1:4" ht="15.75" customHeight="1">
      <c r="A36" s="31">
        <v>2025</v>
      </c>
      <c r="B36" s="65" t="s">
        <v>540</v>
      </c>
      <c r="C36" s="78" t="s">
        <v>666</v>
      </c>
      <c r="D36" s="20"/>
    </row>
    <row r="37" spans="1:4" ht="15.75" customHeight="1">
      <c r="A37" s="31">
        <v>2025</v>
      </c>
      <c r="B37" s="65" t="s">
        <v>540</v>
      </c>
      <c r="C37" s="78" t="s">
        <v>667</v>
      </c>
      <c r="D37" s="20"/>
    </row>
    <row r="38" spans="1:4" ht="15.75" customHeight="1">
      <c r="A38" s="31">
        <v>2025</v>
      </c>
      <c r="B38" s="65" t="s">
        <v>645</v>
      </c>
      <c r="C38" s="77" t="s">
        <v>668</v>
      </c>
      <c r="D38" s="20"/>
    </row>
    <row r="39" spans="1:4" ht="15.75" customHeight="1">
      <c r="A39" s="31">
        <v>2025</v>
      </c>
      <c r="B39" s="65" t="s">
        <v>534</v>
      </c>
      <c r="C39" s="78" t="s">
        <v>646</v>
      </c>
      <c r="D39" s="20"/>
    </row>
    <row r="40" spans="1:4" ht="15.75" customHeight="1">
      <c r="A40" s="31">
        <v>2025</v>
      </c>
      <c r="B40" s="65" t="s">
        <v>534</v>
      </c>
      <c r="C40" s="78" t="s">
        <v>534</v>
      </c>
      <c r="D40" s="20"/>
    </row>
    <row r="41" spans="1:4" ht="15.75" customHeight="1">
      <c r="A41" s="31">
        <v>2025</v>
      </c>
      <c r="B41" s="65" t="s">
        <v>534</v>
      </c>
      <c r="C41" s="77" t="s">
        <v>669</v>
      </c>
      <c r="D41" s="20"/>
    </row>
    <row r="42" spans="1:4" ht="15.75" customHeight="1"/>
    <row r="43" spans="1:4" ht="15.75" customHeight="1"/>
    <row r="44" spans="1:4" ht="15.75" customHeight="1"/>
    <row r="45" spans="1:4" ht="15.75" customHeight="1"/>
    <row r="46" spans="1:4" ht="15.75" customHeight="1"/>
    <row r="47" spans="1:4" ht="15.75" customHeight="1"/>
    <row r="48" spans="1: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autoFilter ref="A4:D41" xr:uid="{00000000-0009-0000-0000-000008000000}">
    <sortState xmlns:xlrd2="http://schemas.microsoft.com/office/spreadsheetml/2017/richdata2" ref="A4:D41">
      <sortCondition ref="B4:B41"/>
    </sortState>
  </autoFilter>
  <pageMargins left="0.7" right="0.7" top="0.75" bottom="0.75" header="0" footer="0"/>
  <pageSetup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FF00"/>
    <outlinePr summaryBelow="0" summaryRight="0"/>
  </sheetPr>
  <dimension ref="A1:I32"/>
  <sheetViews>
    <sheetView tabSelected="1" workbookViewId="0"/>
  </sheetViews>
  <sheetFormatPr defaultColWidth="12.6328125" defaultRowHeight="15" customHeight="1"/>
  <cols>
    <col min="5" max="5" width="15.453125" customWidth="1"/>
    <col min="6" max="6" width="21.08984375" customWidth="1"/>
  </cols>
  <sheetData>
    <row r="1" spans="1:9" ht="13">
      <c r="A1" s="63" t="s">
        <v>670</v>
      </c>
    </row>
    <row r="3" spans="1:9" ht="13">
      <c r="A3" s="1" t="s">
        <v>86</v>
      </c>
      <c r="B3" s="1" t="s">
        <v>267</v>
      </c>
      <c r="C3" s="1" t="s">
        <v>268</v>
      </c>
      <c r="D3" s="1" t="s">
        <v>289</v>
      </c>
      <c r="E3" s="1" t="s">
        <v>290</v>
      </c>
      <c r="F3" s="1" t="s">
        <v>671</v>
      </c>
      <c r="H3" s="244" t="s">
        <v>268</v>
      </c>
      <c r="I3" s="249" t="s">
        <v>672</v>
      </c>
    </row>
    <row r="4" spans="1:9" ht="15" customHeight="1">
      <c r="A4" s="64">
        <v>2025</v>
      </c>
      <c r="B4" s="68" t="s">
        <v>271</v>
      </c>
      <c r="C4" s="68" t="s">
        <v>272</v>
      </c>
      <c r="D4" s="19" t="s">
        <v>296</v>
      </c>
      <c r="E4" s="19" t="s">
        <v>297</v>
      </c>
      <c r="F4" s="65"/>
      <c r="H4" s="247" t="s">
        <v>272</v>
      </c>
      <c r="I4" s="278"/>
    </row>
    <row r="5" spans="1:9" ht="15" customHeight="1">
      <c r="A5" s="64">
        <v>2025</v>
      </c>
      <c r="B5" s="68" t="s">
        <v>271</v>
      </c>
      <c r="C5" s="68" t="s">
        <v>272</v>
      </c>
      <c r="D5" s="19" t="s">
        <v>312</v>
      </c>
      <c r="E5" s="19" t="s">
        <v>313</v>
      </c>
      <c r="F5" s="65"/>
      <c r="H5" s="250" t="s">
        <v>279</v>
      </c>
      <c r="I5" s="279">
        <v>1</v>
      </c>
    </row>
    <row r="6" spans="1:9" ht="15" customHeight="1">
      <c r="A6" s="64">
        <v>2025</v>
      </c>
      <c r="B6" s="68" t="s">
        <v>271</v>
      </c>
      <c r="C6" s="68" t="s">
        <v>272</v>
      </c>
      <c r="D6" s="19" t="s">
        <v>336</v>
      </c>
      <c r="E6" s="19" t="s">
        <v>337</v>
      </c>
      <c r="F6" s="65"/>
      <c r="H6" s="250" t="s">
        <v>280</v>
      </c>
      <c r="I6" s="279">
        <v>4</v>
      </c>
    </row>
    <row r="7" spans="1:9" ht="15" customHeight="1">
      <c r="A7" s="64">
        <v>2025</v>
      </c>
      <c r="B7" s="68" t="s">
        <v>271</v>
      </c>
      <c r="C7" s="68" t="s">
        <v>272</v>
      </c>
      <c r="D7" s="19" t="s">
        <v>483</v>
      </c>
      <c r="E7" s="19" t="s">
        <v>484</v>
      </c>
      <c r="F7" s="65"/>
      <c r="H7" s="250" t="s">
        <v>281</v>
      </c>
      <c r="I7" s="279">
        <v>1</v>
      </c>
    </row>
    <row r="8" spans="1:9" ht="15" customHeight="1">
      <c r="A8" s="64">
        <v>2025</v>
      </c>
      <c r="B8" s="68" t="s">
        <v>271</v>
      </c>
      <c r="C8" s="68" t="s">
        <v>272</v>
      </c>
      <c r="D8" s="19" t="s">
        <v>485</v>
      </c>
      <c r="E8" s="19" t="s">
        <v>272</v>
      </c>
      <c r="F8" s="65"/>
      <c r="H8" s="250" t="s">
        <v>282</v>
      </c>
      <c r="I8" s="279"/>
    </row>
    <row r="9" spans="1:9" ht="15" customHeight="1">
      <c r="A9" s="64">
        <v>2025</v>
      </c>
      <c r="B9" s="68" t="s">
        <v>271</v>
      </c>
      <c r="C9" s="68" t="s">
        <v>272</v>
      </c>
      <c r="D9" s="19" t="s">
        <v>343</v>
      </c>
      <c r="E9" s="19" t="s">
        <v>344</v>
      </c>
      <c r="F9" s="65"/>
      <c r="H9" s="251" t="s">
        <v>2943</v>
      </c>
      <c r="I9" s="280">
        <v>6</v>
      </c>
    </row>
    <row r="10" spans="1:9" ht="15" customHeight="1">
      <c r="A10" s="64">
        <v>2025</v>
      </c>
      <c r="B10" s="68" t="s">
        <v>283</v>
      </c>
      <c r="C10" s="68" t="s">
        <v>282</v>
      </c>
      <c r="D10" s="19" t="s">
        <v>486</v>
      </c>
      <c r="E10" s="19" t="s">
        <v>487</v>
      </c>
      <c r="F10" s="65"/>
      <c r="H10" s="2">
        <v>2024</v>
      </c>
      <c r="I10" s="2">
        <v>5</v>
      </c>
    </row>
    <row r="11" spans="1:9" ht="12.5">
      <c r="A11" s="64">
        <v>2025</v>
      </c>
      <c r="B11" s="68" t="s">
        <v>283</v>
      </c>
      <c r="C11" s="68" t="s">
        <v>282</v>
      </c>
      <c r="D11" s="19" t="s">
        <v>488</v>
      </c>
      <c r="E11" s="19" t="s">
        <v>489</v>
      </c>
      <c r="F11" s="65"/>
    </row>
    <row r="12" spans="1:9" ht="12.5">
      <c r="A12" s="64">
        <v>2025</v>
      </c>
      <c r="B12" s="68" t="s">
        <v>283</v>
      </c>
      <c r="C12" s="68" t="s">
        <v>282</v>
      </c>
      <c r="D12" s="19" t="s">
        <v>490</v>
      </c>
      <c r="E12" s="19" t="s">
        <v>491</v>
      </c>
      <c r="F12" s="65"/>
    </row>
    <row r="13" spans="1:9" ht="12.5">
      <c r="A13" s="64">
        <v>2025</v>
      </c>
      <c r="B13" s="68" t="s">
        <v>283</v>
      </c>
      <c r="C13" s="68" t="s">
        <v>282</v>
      </c>
      <c r="D13" s="19" t="s">
        <v>492</v>
      </c>
      <c r="E13" s="19" t="s">
        <v>493</v>
      </c>
      <c r="F13" s="65"/>
    </row>
    <row r="14" spans="1:9" ht="12.5">
      <c r="A14" s="64">
        <v>2025</v>
      </c>
      <c r="B14" s="68" t="s">
        <v>283</v>
      </c>
      <c r="C14" s="68" t="s">
        <v>282</v>
      </c>
      <c r="D14" s="19" t="s">
        <v>494</v>
      </c>
      <c r="E14" s="19" t="s">
        <v>495</v>
      </c>
      <c r="F14" s="65"/>
    </row>
    <row r="15" spans="1:9" ht="12.5">
      <c r="A15" s="64">
        <v>2025</v>
      </c>
      <c r="B15" s="68" t="s">
        <v>283</v>
      </c>
      <c r="C15" s="68" t="s">
        <v>282</v>
      </c>
      <c r="D15" s="19" t="s">
        <v>496</v>
      </c>
      <c r="E15" s="19" t="s">
        <v>282</v>
      </c>
      <c r="F15" s="65"/>
    </row>
    <row r="16" spans="1:9" ht="12.5">
      <c r="A16" s="64">
        <v>2025</v>
      </c>
      <c r="B16" s="68" t="s">
        <v>284</v>
      </c>
      <c r="C16" s="68" t="s">
        <v>281</v>
      </c>
      <c r="D16" s="19" t="s">
        <v>353</v>
      </c>
      <c r="E16" s="19" t="s">
        <v>281</v>
      </c>
      <c r="F16" s="65"/>
    </row>
    <row r="17" spans="1:6" ht="12.5">
      <c r="A17" s="64">
        <v>2025</v>
      </c>
      <c r="B17" s="68" t="s">
        <v>284</v>
      </c>
      <c r="C17" s="68" t="s">
        <v>281</v>
      </c>
      <c r="D17" s="19" t="s">
        <v>358</v>
      </c>
      <c r="E17" s="19" t="s">
        <v>359</v>
      </c>
      <c r="F17" s="65">
        <v>1</v>
      </c>
    </row>
    <row r="18" spans="1:6" ht="12.5">
      <c r="A18" s="64">
        <v>2025</v>
      </c>
      <c r="B18" s="68" t="s">
        <v>284</v>
      </c>
      <c r="C18" s="68" t="s">
        <v>281</v>
      </c>
      <c r="D18" s="19" t="s">
        <v>371</v>
      </c>
      <c r="E18" s="19" t="s">
        <v>372</v>
      </c>
      <c r="F18" s="65"/>
    </row>
    <row r="19" spans="1:6" ht="12.5">
      <c r="A19" s="64">
        <v>2025</v>
      </c>
      <c r="B19" s="68" t="s">
        <v>284</v>
      </c>
      <c r="C19" s="68" t="s">
        <v>281</v>
      </c>
      <c r="D19" s="19" t="s">
        <v>381</v>
      </c>
      <c r="E19" s="19" t="s">
        <v>382</v>
      </c>
      <c r="F19" s="65"/>
    </row>
    <row r="20" spans="1:6" ht="12.5">
      <c r="A20" s="64">
        <v>2025</v>
      </c>
      <c r="B20" s="68" t="s">
        <v>284</v>
      </c>
      <c r="C20" s="68" t="s">
        <v>281</v>
      </c>
      <c r="D20" s="19" t="s">
        <v>432</v>
      </c>
      <c r="E20" s="19" t="s">
        <v>433</v>
      </c>
      <c r="F20" s="65"/>
    </row>
    <row r="21" spans="1:6" ht="12.5">
      <c r="A21" s="64">
        <v>2025</v>
      </c>
      <c r="B21" s="18" t="s">
        <v>285</v>
      </c>
      <c r="C21" s="18" t="s">
        <v>279</v>
      </c>
      <c r="D21" s="19" t="s">
        <v>438</v>
      </c>
      <c r="E21" s="19" t="s">
        <v>439</v>
      </c>
      <c r="F21" s="65">
        <v>1</v>
      </c>
    </row>
    <row r="22" spans="1:6" ht="12.5">
      <c r="A22" s="64">
        <v>2025</v>
      </c>
      <c r="B22" s="18" t="s">
        <v>285</v>
      </c>
      <c r="C22" s="18" t="s">
        <v>279</v>
      </c>
      <c r="D22" s="19" t="s">
        <v>497</v>
      </c>
      <c r="E22" s="19" t="s">
        <v>498</v>
      </c>
      <c r="F22" s="65"/>
    </row>
    <row r="23" spans="1:6" ht="12.5">
      <c r="A23" s="64">
        <v>2025</v>
      </c>
      <c r="B23" s="18" t="s">
        <v>285</v>
      </c>
      <c r="C23" s="18" t="s">
        <v>279</v>
      </c>
      <c r="D23" s="19" t="s">
        <v>499</v>
      </c>
      <c r="E23" s="19" t="s">
        <v>279</v>
      </c>
      <c r="F23" s="65"/>
    </row>
    <row r="24" spans="1:6" ht="12.5">
      <c r="A24" s="64">
        <v>2025</v>
      </c>
      <c r="B24" s="18" t="s">
        <v>285</v>
      </c>
      <c r="C24" s="18" t="s">
        <v>279</v>
      </c>
      <c r="D24" s="19" t="s">
        <v>500</v>
      </c>
      <c r="E24" s="19" t="s">
        <v>501</v>
      </c>
      <c r="F24" s="65"/>
    </row>
    <row r="25" spans="1:6" ht="12.5">
      <c r="A25" s="64">
        <v>2025</v>
      </c>
      <c r="B25" s="18" t="s">
        <v>285</v>
      </c>
      <c r="C25" s="18" t="s">
        <v>279</v>
      </c>
      <c r="D25" s="19" t="s">
        <v>502</v>
      </c>
      <c r="E25" s="19" t="s">
        <v>503</v>
      </c>
      <c r="F25" s="65"/>
    </row>
    <row r="26" spans="1:6" ht="12.5">
      <c r="A26" s="64">
        <v>2025</v>
      </c>
      <c r="B26" s="18" t="s">
        <v>285</v>
      </c>
      <c r="C26" s="18" t="s">
        <v>279</v>
      </c>
      <c r="D26" s="19" t="s">
        <v>460</v>
      </c>
      <c r="E26" s="19" t="s">
        <v>461</v>
      </c>
      <c r="F26" s="65"/>
    </row>
    <row r="27" spans="1:6" ht="12.5">
      <c r="A27" s="64">
        <v>2025</v>
      </c>
      <c r="B27" s="18" t="s">
        <v>286</v>
      </c>
      <c r="C27" s="18" t="s">
        <v>280</v>
      </c>
      <c r="D27" s="19" t="s">
        <v>466</v>
      </c>
      <c r="E27" s="19" t="s">
        <v>467</v>
      </c>
      <c r="F27" s="65"/>
    </row>
    <row r="28" spans="1:6" ht="12.5">
      <c r="A28" s="64">
        <v>2025</v>
      </c>
      <c r="B28" s="18" t="s">
        <v>286</v>
      </c>
      <c r="C28" s="18" t="s">
        <v>280</v>
      </c>
      <c r="D28" s="19" t="s">
        <v>472</v>
      </c>
      <c r="E28" s="19" t="s">
        <v>473</v>
      </c>
      <c r="F28" s="65"/>
    </row>
    <row r="29" spans="1:6" ht="12.5">
      <c r="A29" s="64">
        <v>2025</v>
      </c>
      <c r="B29" s="18" t="s">
        <v>286</v>
      </c>
      <c r="C29" s="18" t="s">
        <v>280</v>
      </c>
      <c r="D29" s="19" t="s">
        <v>504</v>
      </c>
      <c r="E29" s="19" t="s">
        <v>505</v>
      </c>
      <c r="F29" s="65"/>
    </row>
    <row r="30" spans="1:6" ht="12.5">
      <c r="A30" s="64">
        <v>2025</v>
      </c>
      <c r="B30" s="18" t="s">
        <v>286</v>
      </c>
      <c r="C30" s="18" t="s">
        <v>280</v>
      </c>
      <c r="D30" s="19" t="s">
        <v>506</v>
      </c>
      <c r="E30" s="19" t="s">
        <v>507</v>
      </c>
      <c r="F30" s="65">
        <v>1</v>
      </c>
    </row>
    <row r="31" spans="1:6" ht="12.5">
      <c r="A31" s="64">
        <v>2025</v>
      </c>
      <c r="B31" s="18" t="s">
        <v>286</v>
      </c>
      <c r="C31" s="18" t="s">
        <v>280</v>
      </c>
      <c r="D31" s="19" t="s">
        <v>508</v>
      </c>
      <c r="E31" s="19" t="s">
        <v>280</v>
      </c>
      <c r="F31" s="65">
        <v>3</v>
      </c>
    </row>
    <row r="32" spans="1:6" ht="12.5">
      <c r="A32" s="64">
        <v>2025</v>
      </c>
      <c r="B32" s="18" t="s">
        <v>286</v>
      </c>
      <c r="C32" s="18" t="s">
        <v>280</v>
      </c>
      <c r="D32" s="19" t="s">
        <v>509</v>
      </c>
      <c r="E32" s="19" t="s">
        <v>510</v>
      </c>
      <c r="F32" s="65"/>
    </row>
  </sheetData>
  <pageMargins left="0.7" right="0.7" top="0.75" bottom="0.75" header="0.3" footer="0.3"/>
  <pageSetup paperSize="9" orientation="portrait" horizontalDpi="0" verticalDpi="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FF00"/>
    <outlinePr summaryBelow="0" summaryRight="0"/>
  </sheetPr>
  <dimension ref="A1:P1000"/>
  <sheetViews>
    <sheetView workbookViewId="0">
      <selection activeCell="E3" sqref="E3"/>
    </sheetView>
  </sheetViews>
  <sheetFormatPr defaultColWidth="12.6328125" defaultRowHeight="15" customHeight="1"/>
  <cols>
    <col min="1" max="1" width="5.36328125" customWidth="1"/>
    <col min="2" max="2" width="14.36328125" customWidth="1"/>
    <col min="3" max="3" width="9.6328125" customWidth="1"/>
    <col min="4" max="4" width="13.6328125" customWidth="1"/>
    <col min="5" max="5" width="11.08984375" customWidth="1"/>
    <col min="6" max="6" width="13.453125" customWidth="1"/>
    <col min="7" max="7" width="21.90625" customWidth="1"/>
    <col min="8" max="8" width="16.453125" customWidth="1"/>
    <col min="9" max="9" width="18.08984375" customWidth="1"/>
    <col min="10" max="10" width="17.08984375" customWidth="1"/>
    <col min="11" max="11" width="6.90625" customWidth="1"/>
    <col min="12" max="12" width="17.7265625" customWidth="1"/>
    <col min="13" max="13" width="8.6328125" customWidth="1"/>
  </cols>
  <sheetData>
    <row r="1" spans="1:16" ht="15.75" customHeight="1">
      <c r="A1" s="66" t="s">
        <v>673</v>
      </c>
    </row>
    <row r="2" spans="1:16" ht="15.75" customHeight="1">
      <c r="A2" s="67" t="s">
        <v>512</v>
      </c>
    </row>
    <row r="3" spans="1:16" ht="15.75" customHeight="1"/>
    <row r="4" spans="1:16" ht="15.75" customHeight="1">
      <c r="A4" s="1" t="s">
        <v>86</v>
      </c>
      <c r="B4" s="1" t="s">
        <v>267</v>
      </c>
      <c r="C4" s="1" t="s">
        <v>268</v>
      </c>
      <c r="D4" s="1" t="s">
        <v>289</v>
      </c>
      <c r="E4" s="1" t="s">
        <v>290</v>
      </c>
      <c r="F4" s="1" t="s">
        <v>674</v>
      </c>
      <c r="G4" s="1" t="s">
        <v>514</v>
      </c>
      <c r="H4" s="1" t="s">
        <v>89</v>
      </c>
      <c r="I4" s="1" t="s">
        <v>515</v>
      </c>
      <c r="J4" s="1" t="s">
        <v>516</v>
      </c>
      <c r="K4" s="1" t="s">
        <v>517</v>
      </c>
      <c r="L4" s="1" t="s">
        <v>675</v>
      </c>
      <c r="M4" s="1" t="s">
        <v>676</v>
      </c>
      <c r="O4" s="244" t="s">
        <v>268</v>
      </c>
      <c r="P4" s="249" t="s">
        <v>677</v>
      </c>
    </row>
    <row r="5" spans="1:16" ht="15.75" customHeight="1">
      <c r="A5" s="31">
        <v>2025</v>
      </c>
      <c r="B5" s="65" t="s">
        <v>286</v>
      </c>
      <c r="C5" s="31" t="s">
        <v>280</v>
      </c>
      <c r="D5" s="19" t="s">
        <v>508</v>
      </c>
      <c r="E5" s="31" t="s">
        <v>280</v>
      </c>
      <c r="F5" s="31" t="s">
        <v>678</v>
      </c>
      <c r="G5" s="22" t="s">
        <v>679</v>
      </c>
      <c r="H5" s="22" t="s">
        <v>600</v>
      </c>
      <c r="I5" s="79" t="s">
        <v>680</v>
      </c>
      <c r="J5" s="79" t="s">
        <v>681</v>
      </c>
      <c r="K5" s="22" t="s">
        <v>524</v>
      </c>
      <c r="L5" s="22" t="s">
        <v>539</v>
      </c>
      <c r="M5" s="22">
        <v>2000</v>
      </c>
      <c r="O5" s="247" t="s">
        <v>279</v>
      </c>
      <c r="P5" s="278">
        <v>1</v>
      </c>
    </row>
    <row r="6" spans="1:16" ht="15.75" customHeight="1">
      <c r="A6" s="31">
        <v>2025</v>
      </c>
      <c r="B6" s="65" t="s">
        <v>285</v>
      </c>
      <c r="C6" s="31" t="s">
        <v>279</v>
      </c>
      <c r="D6" s="19" t="s">
        <v>438</v>
      </c>
      <c r="E6" s="31" t="s">
        <v>439</v>
      </c>
      <c r="F6" s="31" t="s">
        <v>682</v>
      </c>
      <c r="G6" s="22" t="s">
        <v>679</v>
      </c>
      <c r="H6" s="22" t="s">
        <v>683</v>
      </c>
      <c r="I6" s="79" t="s">
        <v>684</v>
      </c>
      <c r="J6" s="79" t="s">
        <v>685</v>
      </c>
      <c r="K6" s="22" t="s">
        <v>524</v>
      </c>
      <c r="L6" s="22" t="s">
        <v>539</v>
      </c>
      <c r="M6" s="22">
        <v>1000</v>
      </c>
      <c r="O6" s="250" t="s">
        <v>280</v>
      </c>
      <c r="P6" s="279">
        <v>1</v>
      </c>
    </row>
    <row r="7" spans="1:16" ht="15.75" customHeight="1">
      <c r="A7" s="31">
        <v>2025</v>
      </c>
      <c r="B7" s="65" t="s">
        <v>284</v>
      </c>
      <c r="C7" s="31" t="s">
        <v>281</v>
      </c>
      <c r="D7" s="19" t="s">
        <v>358</v>
      </c>
      <c r="E7" s="31" t="s">
        <v>359</v>
      </c>
      <c r="F7" s="31" t="s">
        <v>686</v>
      </c>
      <c r="G7" s="22" t="s">
        <v>679</v>
      </c>
      <c r="H7" s="22" t="s">
        <v>687</v>
      </c>
      <c r="I7" s="79" t="s">
        <v>688</v>
      </c>
      <c r="J7" s="79" t="s">
        <v>689</v>
      </c>
      <c r="K7" s="22" t="s">
        <v>524</v>
      </c>
      <c r="L7" s="22" t="s">
        <v>690</v>
      </c>
      <c r="M7" s="22">
        <v>1000</v>
      </c>
      <c r="O7" s="250" t="s">
        <v>281</v>
      </c>
      <c r="P7" s="279">
        <v>1</v>
      </c>
    </row>
    <row r="8" spans="1:16" ht="15.75" customHeight="1">
      <c r="A8" s="52"/>
      <c r="B8" s="2"/>
      <c r="C8" s="52"/>
      <c r="D8" s="72"/>
      <c r="E8" s="52"/>
      <c r="F8" s="52"/>
      <c r="G8" s="24"/>
      <c r="H8" s="24"/>
      <c r="I8" s="80"/>
      <c r="J8" s="80"/>
      <c r="K8" s="24"/>
      <c r="L8" s="24"/>
      <c r="M8" s="24"/>
      <c r="O8" s="251" t="s">
        <v>2943</v>
      </c>
      <c r="P8" s="280">
        <v>3</v>
      </c>
    </row>
    <row r="9" spans="1:16" ht="15.75" customHeight="1"/>
    <row r="10" spans="1:16" ht="15.75" customHeight="1">
      <c r="O10" s="2">
        <v>2024</v>
      </c>
      <c r="P10" s="2">
        <v>3</v>
      </c>
    </row>
    <row r="11" spans="1:16" ht="15.75" customHeight="1"/>
    <row r="12" spans="1:16" ht="15.75" customHeight="1"/>
    <row r="13" spans="1:16" ht="15.75" customHeight="1"/>
    <row r="14" spans="1:16" ht="15.75" customHeight="1"/>
    <row r="15" spans="1:16" ht="15.75" customHeight="1"/>
    <row r="16" spans="1: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I32"/>
  <sheetViews>
    <sheetView workbookViewId="0"/>
  </sheetViews>
  <sheetFormatPr defaultColWidth="12.6328125" defaultRowHeight="15" customHeight="1"/>
  <cols>
    <col min="5" max="5" width="15.453125" customWidth="1"/>
    <col min="6" max="6" width="26.7265625" customWidth="1"/>
  </cols>
  <sheetData>
    <row r="1" spans="1:9" ht="13">
      <c r="A1" s="63" t="s">
        <v>691</v>
      </c>
    </row>
    <row r="3" spans="1:9" ht="13">
      <c r="A3" s="1" t="s">
        <v>86</v>
      </c>
      <c r="B3" s="1" t="s">
        <v>267</v>
      </c>
      <c r="C3" s="1" t="s">
        <v>268</v>
      </c>
      <c r="D3" s="1" t="s">
        <v>289</v>
      </c>
      <c r="E3" s="1" t="s">
        <v>290</v>
      </c>
      <c r="F3" s="1" t="s">
        <v>692</v>
      </c>
      <c r="H3" s="244" t="s">
        <v>268</v>
      </c>
      <c r="I3" s="249" t="s">
        <v>693</v>
      </c>
    </row>
    <row r="4" spans="1:9" ht="15" customHeight="1">
      <c r="A4" s="64">
        <v>2025</v>
      </c>
      <c r="B4" s="65" t="s">
        <v>271</v>
      </c>
      <c r="C4" s="65" t="s">
        <v>272</v>
      </c>
      <c r="D4" s="19" t="s">
        <v>296</v>
      </c>
      <c r="E4" s="19" t="s">
        <v>297</v>
      </c>
      <c r="F4" s="31"/>
      <c r="H4" s="247" t="s">
        <v>272</v>
      </c>
      <c r="I4" s="278"/>
    </row>
    <row r="5" spans="1:9" ht="15" customHeight="1">
      <c r="A5" s="64">
        <v>2025</v>
      </c>
      <c r="B5" s="65" t="s">
        <v>271</v>
      </c>
      <c r="C5" s="65" t="s">
        <v>272</v>
      </c>
      <c r="D5" s="19" t="s">
        <v>312</v>
      </c>
      <c r="E5" s="19" t="s">
        <v>313</v>
      </c>
      <c r="F5" s="34"/>
      <c r="H5" s="250" t="s">
        <v>279</v>
      </c>
      <c r="I5" s="279"/>
    </row>
    <row r="6" spans="1:9" ht="15" customHeight="1">
      <c r="A6" s="64">
        <v>2025</v>
      </c>
      <c r="B6" s="65" t="s">
        <v>271</v>
      </c>
      <c r="C6" s="65" t="s">
        <v>272</v>
      </c>
      <c r="D6" s="19" t="s">
        <v>336</v>
      </c>
      <c r="E6" s="19" t="s">
        <v>337</v>
      </c>
      <c r="F6" s="34"/>
      <c r="H6" s="250" t="s">
        <v>280</v>
      </c>
      <c r="I6" s="279"/>
    </row>
    <row r="7" spans="1:9" ht="15" customHeight="1">
      <c r="A7" s="64">
        <v>2025</v>
      </c>
      <c r="B7" s="65" t="s">
        <v>271</v>
      </c>
      <c r="C7" s="65" t="s">
        <v>272</v>
      </c>
      <c r="D7" s="19" t="s">
        <v>483</v>
      </c>
      <c r="E7" s="19" t="s">
        <v>484</v>
      </c>
      <c r="F7" s="34"/>
      <c r="H7" s="250" t="s">
        <v>281</v>
      </c>
      <c r="I7" s="279"/>
    </row>
    <row r="8" spans="1:9" ht="15" customHeight="1">
      <c r="A8" s="64">
        <v>2025</v>
      </c>
      <c r="B8" s="65" t="s">
        <v>271</v>
      </c>
      <c r="C8" s="65" t="s">
        <v>272</v>
      </c>
      <c r="D8" s="19" t="s">
        <v>485</v>
      </c>
      <c r="E8" s="19" t="s">
        <v>272</v>
      </c>
      <c r="F8" s="34"/>
      <c r="H8" s="250" t="s">
        <v>282</v>
      </c>
      <c r="I8" s="279"/>
    </row>
    <row r="9" spans="1:9" ht="15" customHeight="1">
      <c r="A9" s="64">
        <v>2025</v>
      </c>
      <c r="B9" s="65" t="s">
        <v>271</v>
      </c>
      <c r="C9" s="65" t="s">
        <v>272</v>
      </c>
      <c r="D9" s="19" t="s">
        <v>343</v>
      </c>
      <c r="E9" s="19" t="s">
        <v>344</v>
      </c>
      <c r="F9" s="34"/>
      <c r="H9" s="251" t="s">
        <v>2943</v>
      </c>
      <c r="I9" s="280"/>
    </row>
    <row r="10" spans="1:9" ht="15" customHeight="1">
      <c r="A10" s="64">
        <v>2025</v>
      </c>
      <c r="B10" s="65" t="s">
        <v>283</v>
      </c>
      <c r="C10" s="65" t="s">
        <v>282</v>
      </c>
      <c r="D10" s="19" t="s">
        <v>486</v>
      </c>
      <c r="E10" s="19" t="s">
        <v>487</v>
      </c>
      <c r="F10" s="34"/>
      <c r="H10" s="2">
        <v>2024</v>
      </c>
      <c r="I10" s="2">
        <v>29</v>
      </c>
    </row>
    <row r="11" spans="1:9" ht="12.5">
      <c r="A11" s="64">
        <v>2025</v>
      </c>
      <c r="B11" s="65" t="s">
        <v>283</v>
      </c>
      <c r="C11" s="65" t="s">
        <v>282</v>
      </c>
      <c r="D11" s="19" t="s">
        <v>488</v>
      </c>
      <c r="E11" s="19" t="s">
        <v>489</v>
      </c>
      <c r="F11" s="34"/>
    </row>
    <row r="12" spans="1:9" ht="12.5">
      <c r="A12" s="64">
        <v>2025</v>
      </c>
      <c r="B12" s="65" t="s">
        <v>283</v>
      </c>
      <c r="C12" s="65" t="s">
        <v>282</v>
      </c>
      <c r="D12" s="19" t="s">
        <v>490</v>
      </c>
      <c r="E12" s="19" t="s">
        <v>491</v>
      </c>
      <c r="F12" s="34"/>
    </row>
    <row r="13" spans="1:9" ht="12.5">
      <c r="A13" s="64">
        <v>2025</v>
      </c>
      <c r="B13" s="65" t="s">
        <v>283</v>
      </c>
      <c r="C13" s="65" t="s">
        <v>282</v>
      </c>
      <c r="D13" s="19" t="s">
        <v>492</v>
      </c>
      <c r="E13" s="19" t="s">
        <v>493</v>
      </c>
      <c r="F13" s="34"/>
    </row>
    <row r="14" spans="1:9" ht="12.5">
      <c r="A14" s="64">
        <v>2025</v>
      </c>
      <c r="B14" s="65" t="s">
        <v>283</v>
      </c>
      <c r="C14" s="65" t="s">
        <v>282</v>
      </c>
      <c r="D14" s="19" t="s">
        <v>494</v>
      </c>
      <c r="E14" s="19" t="s">
        <v>495</v>
      </c>
      <c r="F14" s="34"/>
    </row>
    <row r="15" spans="1:9" ht="12.5">
      <c r="A15" s="64">
        <v>2025</v>
      </c>
      <c r="B15" s="65" t="s">
        <v>283</v>
      </c>
      <c r="C15" s="65" t="s">
        <v>282</v>
      </c>
      <c r="D15" s="19" t="s">
        <v>496</v>
      </c>
      <c r="E15" s="19" t="s">
        <v>282</v>
      </c>
      <c r="F15" s="34"/>
    </row>
    <row r="16" spans="1:9" ht="12.5">
      <c r="A16" s="64">
        <v>2025</v>
      </c>
      <c r="B16" s="65" t="s">
        <v>284</v>
      </c>
      <c r="C16" s="65" t="s">
        <v>281</v>
      </c>
      <c r="D16" s="19" t="s">
        <v>353</v>
      </c>
      <c r="E16" s="19" t="s">
        <v>281</v>
      </c>
      <c r="F16" s="34"/>
    </row>
    <row r="17" spans="1:6" ht="12.5">
      <c r="A17" s="64">
        <v>2025</v>
      </c>
      <c r="B17" s="65" t="s">
        <v>284</v>
      </c>
      <c r="C17" s="65" t="s">
        <v>281</v>
      </c>
      <c r="D17" s="19" t="s">
        <v>358</v>
      </c>
      <c r="E17" s="19" t="s">
        <v>359</v>
      </c>
      <c r="F17" s="34"/>
    </row>
    <row r="18" spans="1:6" ht="12.5">
      <c r="A18" s="64">
        <v>2025</v>
      </c>
      <c r="B18" s="65" t="s">
        <v>284</v>
      </c>
      <c r="C18" s="65" t="s">
        <v>281</v>
      </c>
      <c r="D18" s="19" t="s">
        <v>371</v>
      </c>
      <c r="E18" s="19" t="s">
        <v>372</v>
      </c>
      <c r="F18" s="34"/>
    </row>
    <row r="19" spans="1:6" ht="12.5">
      <c r="A19" s="64">
        <v>2025</v>
      </c>
      <c r="B19" s="65" t="s">
        <v>284</v>
      </c>
      <c r="C19" s="65" t="s">
        <v>281</v>
      </c>
      <c r="D19" s="19" t="s">
        <v>381</v>
      </c>
      <c r="E19" s="19" t="s">
        <v>382</v>
      </c>
      <c r="F19" s="34"/>
    </row>
    <row r="20" spans="1:6" ht="12.5">
      <c r="A20" s="64">
        <v>2025</v>
      </c>
      <c r="B20" s="65" t="s">
        <v>284</v>
      </c>
      <c r="C20" s="65" t="s">
        <v>281</v>
      </c>
      <c r="D20" s="19" t="s">
        <v>432</v>
      </c>
      <c r="E20" s="19" t="s">
        <v>433</v>
      </c>
      <c r="F20" s="34"/>
    </row>
    <row r="21" spans="1:6" ht="12.5">
      <c r="A21" s="64">
        <v>2025</v>
      </c>
      <c r="B21" s="65" t="s">
        <v>285</v>
      </c>
      <c r="C21" s="65" t="s">
        <v>279</v>
      </c>
      <c r="D21" s="19" t="s">
        <v>438</v>
      </c>
      <c r="E21" s="19" t="s">
        <v>439</v>
      </c>
      <c r="F21" s="34"/>
    </row>
    <row r="22" spans="1:6" ht="12.5">
      <c r="A22" s="64">
        <v>2025</v>
      </c>
      <c r="B22" s="65" t="s">
        <v>285</v>
      </c>
      <c r="C22" s="65" t="s">
        <v>279</v>
      </c>
      <c r="D22" s="19" t="s">
        <v>497</v>
      </c>
      <c r="E22" s="19" t="s">
        <v>498</v>
      </c>
      <c r="F22" s="34"/>
    </row>
    <row r="23" spans="1:6" ht="12.5">
      <c r="A23" s="64">
        <v>2025</v>
      </c>
      <c r="B23" s="65" t="s">
        <v>285</v>
      </c>
      <c r="C23" s="65" t="s">
        <v>279</v>
      </c>
      <c r="D23" s="19" t="s">
        <v>499</v>
      </c>
      <c r="E23" s="19" t="s">
        <v>279</v>
      </c>
      <c r="F23" s="34"/>
    </row>
    <row r="24" spans="1:6" ht="12.5">
      <c r="A24" s="64">
        <v>2025</v>
      </c>
      <c r="B24" s="65" t="s">
        <v>285</v>
      </c>
      <c r="C24" s="65" t="s">
        <v>279</v>
      </c>
      <c r="D24" s="19" t="s">
        <v>500</v>
      </c>
      <c r="E24" s="19" t="s">
        <v>501</v>
      </c>
      <c r="F24" s="34"/>
    </row>
    <row r="25" spans="1:6" ht="12.5">
      <c r="A25" s="64">
        <v>2025</v>
      </c>
      <c r="B25" s="65" t="s">
        <v>285</v>
      </c>
      <c r="C25" s="65" t="s">
        <v>279</v>
      </c>
      <c r="D25" s="19" t="s">
        <v>502</v>
      </c>
      <c r="E25" s="19" t="s">
        <v>503</v>
      </c>
      <c r="F25" s="34"/>
    </row>
    <row r="26" spans="1:6" ht="12.5">
      <c r="A26" s="64">
        <v>2025</v>
      </c>
      <c r="B26" s="65" t="s">
        <v>285</v>
      </c>
      <c r="C26" s="65" t="s">
        <v>279</v>
      </c>
      <c r="D26" s="19" t="s">
        <v>460</v>
      </c>
      <c r="E26" s="19" t="s">
        <v>461</v>
      </c>
      <c r="F26" s="34"/>
    </row>
    <row r="27" spans="1:6" ht="12.5">
      <c r="A27" s="64">
        <v>2025</v>
      </c>
      <c r="B27" s="65" t="s">
        <v>286</v>
      </c>
      <c r="C27" s="65" t="s">
        <v>280</v>
      </c>
      <c r="D27" s="19" t="s">
        <v>466</v>
      </c>
      <c r="E27" s="19" t="s">
        <v>467</v>
      </c>
      <c r="F27" s="34"/>
    </row>
    <row r="28" spans="1:6" ht="12.5">
      <c r="A28" s="64">
        <v>2025</v>
      </c>
      <c r="B28" s="65" t="s">
        <v>286</v>
      </c>
      <c r="C28" s="65" t="s">
        <v>280</v>
      </c>
      <c r="D28" s="19" t="s">
        <v>472</v>
      </c>
      <c r="E28" s="19" t="s">
        <v>473</v>
      </c>
      <c r="F28" s="34"/>
    </row>
    <row r="29" spans="1:6" ht="12.5">
      <c r="A29" s="64">
        <v>2025</v>
      </c>
      <c r="B29" s="65" t="s">
        <v>286</v>
      </c>
      <c r="C29" s="65" t="s">
        <v>280</v>
      </c>
      <c r="D29" s="19" t="s">
        <v>504</v>
      </c>
      <c r="E29" s="19" t="s">
        <v>505</v>
      </c>
      <c r="F29" s="34"/>
    </row>
    <row r="30" spans="1:6" ht="12.5">
      <c r="A30" s="64">
        <v>2025</v>
      </c>
      <c r="B30" s="65" t="s">
        <v>286</v>
      </c>
      <c r="C30" s="65" t="s">
        <v>280</v>
      </c>
      <c r="D30" s="19" t="s">
        <v>506</v>
      </c>
      <c r="E30" s="19" t="s">
        <v>507</v>
      </c>
      <c r="F30" s="34"/>
    </row>
    <row r="31" spans="1:6" ht="12.5">
      <c r="A31" s="64">
        <v>2025</v>
      </c>
      <c r="B31" s="65" t="s">
        <v>286</v>
      </c>
      <c r="C31" s="65" t="s">
        <v>280</v>
      </c>
      <c r="D31" s="19" t="s">
        <v>508</v>
      </c>
      <c r="E31" s="19" t="s">
        <v>280</v>
      </c>
      <c r="F31" s="34"/>
    </row>
    <row r="32" spans="1:6" ht="12.5">
      <c r="A32" s="64">
        <v>2025</v>
      </c>
      <c r="B32" s="65" t="s">
        <v>286</v>
      </c>
      <c r="C32" s="65" t="s">
        <v>280</v>
      </c>
      <c r="D32" s="19" t="s">
        <v>509</v>
      </c>
      <c r="E32" s="19" t="s">
        <v>510</v>
      </c>
      <c r="F32" s="34"/>
    </row>
  </sheetData>
  <pageMargins left="0.7" right="0.7" top="0.75" bottom="0.75" header="0.3" footer="0.3"/>
  <pageSetup paperSize="9" orientation="portrait" horizontalDpi="0" verticalDpi="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AE911"/>
  <sheetViews>
    <sheetView workbookViewId="0"/>
  </sheetViews>
  <sheetFormatPr defaultColWidth="12.6328125" defaultRowHeight="15" customHeight="1"/>
  <cols>
    <col min="2" max="5" width="14.6328125" customWidth="1"/>
    <col min="6" max="6" width="41.7265625" customWidth="1"/>
    <col min="7" max="7" width="31" customWidth="1"/>
    <col min="11" max="11" width="15.90625" customWidth="1"/>
    <col min="14" max="14" width="22.90625" customWidth="1"/>
    <col min="15" max="15" width="18.90625" customWidth="1"/>
  </cols>
  <sheetData>
    <row r="1" spans="1:31" ht="15.75" customHeight="1">
      <c r="A1" s="66" t="s">
        <v>694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 ht="15.7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15.75" customHeight="1">
      <c r="A3" s="1" t="s">
        <v>86</v>
      </c>
      <c r="B3" s="1" t="s">
        <v>267</v>
      </c>
      <c r="C3" s="1" t="s">
        <v>268</v>
      </c>
      <c r="D3" s="1" t="s">
        <v>289</v>
      </c>
      <c r="E3" s="1" t="s">
        <v>290</v>
      </c>
      <c r="F3" s="1" t="s">
        <v>695</v>
      </c>
      <c r="G3" s="1" t="s">
        <v>89</v>
      </c>
      <c r="H3" s="1" t="s">
        <v>515</v>
      </c>
      <c r="I3" s="1" t="s">
        <v>516</v>
      </c>
      <c r="J3" s="1" t="s">
        <v>696</v>
      </c>
      <c r="K3" s="1" t="s">
        <v>635</v>
      </c>
      <c r="L3" s="37"/>
      <c r="M3" s="247"/>
      <c r="N3" s="244" t="s">
        <v>2944</v>
      </c>
      <c r="O3" s="246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</row>
    <row r="4" spans="1:31" ht="15.75" customHeight="1">
      <c r="A4" s="31">
        <v>2025</v>
      </c>
      <c r="B4" s="18" t="s">
        <v>271</v>
      </c>
      <c r="C4" s="18" t="s">
        <v>272</v>
      </c>
      <c r="D4" s="32" t="s">
        <v>296</v>
      </c>
      <c r="E4" s="81" t="s">
        <v>297</v>
      </c>
      <c r="F4" s="82"/>
      <c r="G4" s="83"/>
      <c r="H4" s="22"/>
      <c r="I4" s="22"/>
      <c r="J4" s="31"/>
      <c r="K4" s="31"/>
      <c r="L4" s="37"/>
      <c r="M4" s="244" t="s">
        <v>268</v>
      </c>
      <c r="N4" s="247" t="s">
        <v>697</v>
      </c>
      <c r="O4" s="252" t="s">
        <v>636</v>
      </c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</row>
    <row r="5" spans="1:31" ht="15.75" customHeight="1">
      <c r="A5" s="31">
        <v>2025</v>
      </c>
      <c r="B5" s="18" t="s">
        <v>271</v>
      </c>
      <c r="C5" s="18" t="s">
        <v>272</v>
      </c>
      <c r="D5" s="35" t="s">
        <v>312</v>
      </c>
      <c r="E5" s="84" t="s">
        <v>313</v>
      </c>
      <c r="F5" s="82"/>
      <c r="G5" s="83"/>
      <c r="H5" s="22"/>
      <c r="I5" s="22"/>
      <c r="J5" s="31"/>
      <c r="K5" s="31"/>
      <c r="L5" s="37"/>
      <c r="M5" s="247" t="s">
        <v>272</v>
      </c>
      <c r="N5" s="281"/>
      <c r="O5" s="28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</row>
    <row r="6" spans="1:31" ht="15.75" customHeight="1">
      <c r="A6" s="31">
        <v>2025</v>
      </c>
      <c r="B6" s="18" t="s">
        <v>271</v>
      </c>
      <c r="C6" s="18" t="s">
        <v>272</v>
      </c>
      <c r="D6" s="32" t="s">
        <v>336</v>
      </c>
      <c r="E6" s="81" t="s">
        <v>337</v>
      </c>
      <c r="F6" s="82"/>
      <c r="G6" s="83"/>
      <c r="H6" s="22"/>
      <c r="I6" s="22"/>
      <c r="J6" s="31"/>
      <c r="K6" s="31"/>
      <c r="L6" s="37"/>
      <c r="M6" s="250" t="s">
        <v>279</v>
      </c>
      <c r="N6" s="283"/>
      <c r="O6" s="288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pans="1:31" ht="15.75" customHeight="1">
      <c r="A7" s="31">
        <v>2025</v>
      </c>
      <c r="B7" s="18" t="s">
        <v>271</v>
      </c>
      <c r="C7" s="18" t="s">
        <v>272</v>
      </c>
      <c r="D7" s="35" t="s">
        <v>483</v>
      </c>
      <c r="E7" s="84" t="s">
        <v>484</v>
      </c>
      <c r="F7" s="82"/>
      <c r="G7" s="83"/>
      <c r="H7" s="22"/>
      <c r="I7" s="22"/>
      <c r="J7" s="31"/>
      <c r="K7" s="31"/>
      <c r="L7" s="37"/>
      <c r="M7" s="250" t="s">
        <v>280</v>
      </c>
      <c r="N7" s="283"/>
      <c r="O7" s="288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pans="1:31" ht="15.75" customHeight="1">
      <c r="A8" s="31">
        <v>2025</v>
      </c>
      <c r="B8" s="18" t="s">
        <v>271</v>
      </c>
      <c r="C8" s="18" t="s">
        <v>272</v>
      </c>
      <c r="D8" s="35" t="s">
        <v>485</v>
      </c>
      <c r="E8" s="84" t="s">
        <v>272</v>
      </c>
      <c r="F8" s="82"/>
      <c r="G8" s="83"/>
      <c r="H8" s="22"/>
      <c r="I8" s="22"/>
      <c r="J8" s="31"/>
      <c r="K8" s="31"/>
      <c r="L8" s="37"/>
      <c r="M8" s="250" t="s">
        <v>281</v>
      </c>
      <c r="N8" s="283"/>
      <c r="O8" s="288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pans="1:31" ht="15.75" customHeight="1">
      <c r="A9" s="31">
        <v>2025</v>
      </c>
      <c r="B9" s="18" t="s">
        <v>271</v>
      </c>
      <c r="C9" s="18" t="s">
        <v>272</v>
      </c>
      <c r="D9" s="35" t="s">
        <v>343</v>
      </c>
      <c r="E9" s="84" t="s">
        <v>344</v>
      </c>
      <c r="F9" s="83"/>
      <c r="G9" s="83"/>
      <c r="H9" s="22"/>
      <c r="I9" s="22"/>
      <c r="J9" s="31"/>
      <c r="K9" s="31"/>
      <c r="L9" s="37"/>
      <c r="M9" s="250" t="s">
        <v>282</v>
      </c>
      <c r="N9" s="283"/>
      <c r="O9" s="288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31" ht="15.75" customHeight="1">
      <c r="A10" s="31">
        <v>2025</v>
      </c>
      <c r="B10" s="18" t="s">
        <v>283</v>
      </c>
      <c r="C10" s="18" t="s">
        <v>282</v>
      </c>
      <c r="D10" s="35" t="s">
        <v>486</v>
      </c>
      <c r="E10" s="84" t="s">
        <v>487</v>
      </c>
      <c r="F10" s="82"/>
      <c r="G10" s="83"/>
      <c r="H10" s="22"/>
      <c r="I10" s="22"/>
      <c r="J10" s="31"/>
      <c r="K10" s="31"/>
      <c r="L10" s="37"/>
      <c r="M10" s="251" t="s">
        <v>2943</v>
      </c>
      <c r="N10" s="285"/>
      <c r="O10" s="289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31" ht="15.75" customHeight="1">
      <c r="A11" s="31">
        <v>2025</v>
      </c>
      <c r="B11" s="18" t="s">
        <v>283</v>
      </c>
      <c r="C11" s="18" t="s">
        <v>282</v>
      </c>
      <c r="D11" s="35" t="s">
        <v>488</v>
      </c>
      <c r="E11" s="84" t="s">
        <v>489</v>
      </c>
      <c r="F11" s="82"/>
      <c r="G11" s="83"/>
      <c r="H11" s="22"/>
      <c r="I11" s="22"/>
      <c r="J11" s="31"/>
      <c r="K11" s="31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31" ht="15.75" customHeight="1">
      <c r="A12" s="31">
        <v>2025</v>
      </c>
      <c r="B12" s="18" t="s">
        <v>283</v>
      </c>
      <c r="C12" s="18" t="s">
        <v>282</v>
      </c>
      <c r="D12" s="35" t="s">
        <v>490</v>
      </c>
      <c r="E12" s="84" t="s">
        <v>491</v>
      </c>
      <c r="F12" s="83"/>
      <c r="G12" s="83"/>
      <c r="H12" s="22"/>
      <c r="I12" s="22"/>
      <c r="J12" s="31"/>
      <c r="K12" s="31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31" ht="15.75" customHeight="1">
      <c r="A13" s="31">
        <v>2025</v>
      </c>
      <c r="B13" s="18" t="s">
        <v>283</v>
      </c>
      <c r="C13" s="18" t="s">
        <v>282</v>
      </c>
      <c r="D13" s="35" t="s">
        <v>492</v>
      </c>
      <c r="E13" s="84" t="s">
        <v>493</v>
      </c>
      <c r="F13" s="83"/>
      <c r="G13" s="83"/>
      <c r="H13" s="22"/>
      <c r="I13" s="22"/>
      <c r="J13" s="31"/>
      <c r="K13" s="31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31" ht="15.75" customHeight="1">
      <c r="A14" s="31">
        <v>2025</v>
      </c>
      <c r="B14" s="18" t="s">
        <v>283</v>
      </c>
      <c r="C14" s="18" t="s">
        <v>282</v>
      </c>
      <c r="D14" s="35" t="s">
        <v>494</v>
      </c>
      <c r="E14" s="84" t="s">
        <v>495</v>
      </c>
      <c r="F14" s="83"/>
      <c r="G14" s="83"/>
      <c r="H14" s="22"/>
      <c r="I14" s="22"/>
      <c r="J14" s="31"/>
      <c r="K14" s="31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31" ht="15.75" customHeight="1">
      <c r="A15" s="31">
        <v>2025</v>
      </c>
      <c r="B15" s="18" t="s">
        <v>283</v>
      </c>
      <c r="C15" s="18" t="s">
        <v>282</v>
      </c>
      <c r="D15" s="32" t="s">
        <v>496</v>
      </c>
      <c r="E15" s="81" t="s">
        <v>282</v>
      </c>
      <c r="F15" s="83"/>
      <c r="G15" s="83"/>
      <c r="H15" s="22"/>
      <c r="I15" s="22"/>
      <c r="J15" s="31"/>
      <c r="K15" s="31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31" ht="15.75" customHeight="1">
      <c r="A16" s="31">
        <v>2025</v>
      </c>
      <c r="B16" s="18" t="s">
        <v>284</v>
      </c>
      <c r="C16" s="18" t="s">
        <v>281</v>
      </c>
      <c r="D16" s="35" t="s">
        <v>353</v>
      </c>
      <c r="E16" s="84" t="s">
        <v>281</v>
      </c>
      <c r="F16" s="83"/>
      <c r="G16" s="83"/>
      <c r="H16" s="22"/>
      <c r="I16" s="22"/>
      <c r="J16" s="31"/>
      <c r="K16" s="31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ht="15.75" customHeight="1">
      <c r="A17" s="31">
        <v>2025</v>
      </c>
      <c r="B17" s="18" t="s">
        <v>284</v>
      </c>
      <c r="C17" s="18" t="s">
        <v>281</v>
      </c>
      <c r="D17" s="35" t="s">
        <v>353</v>
      </c>
      <c r="E17" s="84" t="s">
        <v>281</v>
      </c>
      <c r="F17" s="83"/>
      <c r="G17" s="83"/>
      <c r="H17" s="22"/>
      <c r="I17" s="22"/>
      <c r="J17" s="31"/>
      <c r="K17" s="31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ht="15.75" customHeight="1">
      <c r="A18" s="31">
        <v>2025</v>
      </c>
      <c r="B18" s="18" t="s">
        <v>284</v>
      </c>
      <c r="C18" s="18" t="s">
        <v>281</v>
      </c>
      <c r="D18" s="35" t="s">
        <v>358</v>
      </c>
      <c r="E18" s="84" t="s">
        <v>359</v>
      </c>
      <c r="F18" s="82"/>
      <c r="G18" s="83"/>
      <c r="H18" s="22"/>
      <c r="I18" s="22"/>
      <c r="J18" s="31"/>
      <c r="K18" s="31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15.75" customHeight="1">
      <c r="A19" s="31">
        <v>2025</v>
      </c>
      <c r="B19" s="18" t="s">
        <v>284</v>
      </c>
      <c r="C19" s="18" t="s">
        <v>281</v>
      </c>
      <c r="D19" s="35" t="s">
        <v>358</v>
      </c>
      <c r="E19" s="84" t="s">
        <v>359</v>
      </c>
      <c r="F19" s="82"/>
      <c r="G19" s="83"/>
      <c r="H19" s="22"/>
      <c r="I19" s="22"/>
      <c r="J19" s="31"/>
      <c r="K19" s="31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ht="15.75" customHeight="1">
      <c r="A20" s="31">
        <v>2025</v>
      </c>
      <c r="B20" s="18" t="s">
        <v>284</v>
      </c>
      <c r="C20" s="18" t="s">
        <v>281</v>
      </c>
      <c r="D20" s="35" t="s">
        <v>358</v>
      </c>
      <c r="E20" s="84" t="s">
        <v>359</v>
      </c>
      <c r="F20" s="83"/>
      <c r="G20" s="83"/>
      <c r="H20" s="22"/>
      <c r="I20" s="22"/>
      <c r="J20" s="31"/>
      <c r="K20" s="31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ht="15.75" customHeight="1">
      <c r="A21" s="31">
        <v>2025</v>
      </c>
      <c r="B21" s="18" t="s">
        <v>284</v>
      </c>
      <c r="C21" s="18" t="s">
        <v>281</v>
      </c>
      <c r="D21" s="32" t="s">
        <v>371</v>
      </c>
      <c r="E21" s="81" t="s">
        <v>372</v>
      </c>
      <c r="F21" s="82"/>
      <c r="G21" s="83"/>
      <c r="H21" s="22"/>
      <c r="I21" s="22"/>
      <c r="J21" s="31"/>
      <c r="K21" s="31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ht="15.75" customHeight="1">
      <c r="A22" s="31">
        <v>2025</v>
      </c>
      <c r="B22" s="18" t="s">
        <v>284</v>
      </c>
      <c r="C22" s="18" t="s">
        <v>281</v>
      </c>
      <c r="D22" s="32" t="s">
        <v>381</v>
      </c>
      <c r="E22" s="81" t="s">
        <v>382</v>
      </c>
      <c r="F22" s="83"/>
      <c r="G22" s="83"/>
      <c r="H22" s="22"/>
      <c r="I22" s="22"/>
      <c r="J22" s="31"/>
      <c r="K22" s="31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ht="15.75" customHeight="1">
      <c r="A23" s="31">
        <v>2025</v>
      </c>
      <c r="B23" s="18" t="s">
        <v>284</v>
      </c>
      <c r="C23" s="18" t="s">
        <v>281</v>
      </c>
      <c r="D23" s="32" t="s">
        <v>381</v>
      </c>
      <c r="E23" s="81" t="s">
        <v>382</v>
      </c>
      <c r="F23" s="83"/>
      <c r="G23" s="83"/>
      <c r="H23" s="22"/>
      <c r="I23" s="22"/>
      <c r="J23" s="31"/>
      <c r="K23" s="31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ht="15.75" customHeight="1">
      <c r="A24" s="31">
        <v>2025</v>
      </c>
      <c r="B24" s="18" t="s">
        <v>284</v>
      </c>
      <c r="C24" s="18" t="s">
        <v>281</v>
      </c>
      <c r="D24" s="32" t="s">
        <v>381</v>
      </c>
      <c r="E24" s="81" t="s">
        <v>382</v>
      </c>
      <c r="F24" s="85"/>
      <c r="G24" s="83"/>
      <c r="H24" s="22"/>
      <c r="I24" s="22"/>
      <c r="J24" s="31"/>
      <c r="K24" s="31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ht="15.75" customHeight="1">
      <c r="A25" s="86">
        <v>2025</v>
      </c>
      <c r="B25" s="27" t="s">
        <v>284</v>
      </c>
      <c r="C25" s="27" t="s">
        <v>281</v>
      </c>
      <c r="D25" s="27" t="s">
        <v>432</v>
      </c>
      <c r="E25" s="84" t="s">
        <v>433</v>
      </c>
      <c r="F25" s="83"/>
      <c r="G25" s="83"/>
      <c r="H25" s="22"/>
      <c r="I25" s="22"/>
      <c r="J25" s="31"/>
      <c r="K25" s="31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ht="12.5">
      <c r="A26" s="86">
        <v>2025</v>
      </c>
      <c r="B26" s="27" t="s">
        <v>284</v>
      </c>
      <c r="C26" s="27" t="s">
        <v>281</v>
      </c>
      <c r="D26" s="27" t="s">
        <v>432</v>
      </c>
      <c r="E26" s="2" t="s">
        <v>433</v>
      </c>
      <c r="F26" s="65"/>
      <c r="G26" s="65"/>
      <c r="H26" s="65"/>
      <c r="I26" s="65"/>
      <c r="J26" s="65"/>
      <c r="K26" s="65"/>
    </row>
    <row r="27" spans="1:31" ht="15.75" customHeight="1">
      <c r="A27" s="31">
        <v>2025</v>
      </c>
      <c r="B27" s="18" t="s">
        <v>285</v>
      </c>
      <c r="C27" s="18" t="s">
        <v>279</v>
      </c>
      <c r="D27" s="35" t="s">
        <v>438</v>
      </c>
      <c r="E27" s="84" t="s">
        <v>439</v>
      </c>
      <c r="F27" s="82"/>
      <c r="G27" s="83"/>
      <c r="H27" s="22"/>
      <c r="I27" s="22"/>
      <c r="J27" s="31"/>
      <c r="K27" s="31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ht="15.75" customHeight="1">
      <c r="A28" s="31">
        <v>2025</v>
      </c>
      <c r="B28" s="18" t="s">
        <v>285</v>
      </c>
      <c r="C28" s="18" t="s">
        <v>279</v>
      </c>
      <c r="D28" s="35" t="s">
        <v>438</v>
      </c>
      <c r="E28" s="84" t="s">
        <v>439</v>
      </c>
      <c r="F28" s="83"/>
      <c r="G28" s="83"/>
      <c r="H28" s="22"/>
      <c r="I28" s="22"/>
      <c r="J28" s="31"/>
      <c r="K28" s="31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ht="15.75" customHeight="1">
      <c r="A29" s="31">
        <v>2025</v>
      </c>
      <c r="B29" s="18" t="s">
        <v>285</v>
      </c>
      <c r="C29" s="18" t="s">
        <v>279</v>
      </c>
      <c r="D29" s="35" t="s">
        <v>438</v>
      </c>
      <c r="E29" s="84" t="s">
        <v>439</v>
      </c>
      <c r="F29" s="83"/>
      <c r="G29" s="83"/>
      <c r="H29" s="22"/>
      <c r="I29" s="22"/>
      <c r="J29" s="31"/>
      <c r="K29" s="31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pans="1:31" ht="15.75" customHeight="1">
      <c r="A30" s="31">
        <v>2025</v>
      </c>
      <c r="B30" s="18" t="s">
        <v>285</v>
      </c>
      <c r="C30" s="18" t="s">
        <v>279</v>
      </c>
      <c r="D30" s="35" t="s">
        <v>438</v>
      </c>
      <c r="E30" s="84" t="s">
        <v>439</v>
      </c>
      <c r="F30" s="82"/>
      <c r="G30" s="83"/>
      <c r="H30" s="22"/>
      <c r="I30" s="22"/>
      <c r="J30" s="31"/>
      <c r="K30" s="31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ht="15.75" customHeight="1">
      <c r="A31" s="31">
        <v>2025</v>
      </c>
      <c r="B31" s="18" t="s">
        <v>285</v>
      </c>
      <c r="C31" s="18" t="s">
        <v>279</v>
      </c>
      <c r="D31" s="35" t="s">
        <v>438</v>
      </c>
      <c r="E31" s="84" t="s">
        <v>439</v>
      </c>
      <c r="F31" s="83"/>
      <c r="G31" s="83"/>
      <c r="H31" s="22"/>
      <c r="I31" s="22"/>
      <c r="J31" s="31"/>
      <c r="K31" s="31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ht="15.75" customHeight="1">
      <c r="A32" s="31">
        <v>2025</v>
      </c>
      <c r="B32" s="18" t="s">
        <v>285</v>
      </c>
      <c r="C32" s="18" t="s">
        <v>279</v>
      </c>
      <c r="D32" s="32" t="s">
        <v>497</v>
      </c>
      <c r="E32" s="81" t="s">
        <v>498</v>
      </c>
      <c r="F32" s="83"/>
      <c r="G32" s="83"/>
      <c r="H32" s="22"/>
      <c r="I32" s="22"/>
      <c r="J32" s="31"/>
      <c r="K32" s="31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ht="15.75" customHeight="1">
      <c r="A33" s="31">
        <v>2025</v>
      </c>
      <c r="B33" s="18" t="s">
        <v>285</v>
      </c>
      <c r="C33" s="18" t="s">
        <v>279</v>
      </c>
      <c r="D33" s="35" t="s">
        <v>499</v>
      </c>
      <c r="E33" s="84" t="s">
        <v>279</v>
      </c>
      <c r="F33" s="83"/>
      <c r="G33" s="83"/>
      <c r="H33" s="22"/>
      <c r="I33" s="22"/>
      <c r="J33" s="31"/>
      <c r="K33" s="31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ht="15.75" customHeight="1">
      <c r="A34" s="31">
        <v>2025</v>
      </c>
      <c r="B34" s="18" t="s">
        <v>285</v>
      </c>
      <c r="C34" s="18" t="s">
        <v>279</v>
      </c>
      <c r="D34" s="35" t="s">
        <v>499</v>
      </c>
      <c r="E34" s="84" t="s">
        <v>279</v>
      </c>
      <c r="F34" s="83"/>
      <c r="G34" s="83"/>
      <c r="H34" s="22"/>
      <c r="I34" s="22"/>
      <c r="J34" s="31"/>
      <c r="K34" s="31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ht="15.75" customHeight="1">
      <c r="A35" s="31">
        <v>2025</v>
      </c>
      <c r="B35" s="18" t="s">
        <v>285</v>
      </c>
      <c r="C35" s="18" t="s">
        <v>279</v>
      </c>
      <c r="D35" s="35" t="s">
        <v>499</v>
      </c>
      <c r="E35" s="84" t="s">
        <v>279</v>
      </c>
      <c r="F35" s="83"/>
      <c r="G35" s="83"/>
      <c r="H35" s="22"/>
      <c r="I35" s="22"/>
      <c r="J35" s="31"/>
      <c r="K35" s="31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ht="15.75" customHeight="1">
      <c r="A36" s="31">
        <v>2025</v>
      </c>
      <c r="B36" s="18" t="s">
        <v>285</v>
      </c>
      <c r="C36" s="18" t="s">
        <v>279</v>
      </c>
      <c r="D36" s="35" t="s">
        <v>500</v>
      </c>
      <c r="E36" s="84" t="s">
        <v>501</v>
      </c>
      <c r="F36" s="83"/>
      <c r="G36" s="83"/>
      <c r="H36" s="22"/>
      <c r="I36" s="22"/>
      <c r="J36" s="31"/>
      <c r="K36" s="31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ht="15.75" customHeight="1">
      <c r="A37" s="31">
        <v>2025</v>
      </c>
      <c r="B37" s="18" t="s">
        <v>285</v>
      </c>
      <c r="C37" s="18" t="s">
        <v>279</v>
      </c>
      <c r="D37" s="35" t="s">
        <v>502</v>
      </c>
      <c r="E37" s="84" t="s">
        <v>503</v>
      </c>
      <c r="F37" s="83"/>
      <c r="G37" s="83"/>
      <c r="H37" s="22"/>
      <c r="I37" s="22"/>
      <c r="J37" s="31"/>
      <c r="K37" s="31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ht="15.75" customHeight="1">
      <c r="A38" s="31">
        <v>2025</v>
      </c>
      <c r="B38" s="18" t="s">
        <v>285</v>
      </c>
      <c r="C38" s="18" t="s">
        <v>279</v>
      </c>
      <c r="D38" s="35" t="s">
        <v>460</v>
      </c>
      <c r="E38" s="84" t="s">
        <v>461</v>
      </c>
      <c r="F38" s="82"/>
      <c r="G38" s="87"/>
      <c r="H38" s="22"/>
      <c r="I38" s="22"/>
      <c r="J38" s="31"/>
      <c r="K38" s="31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ht="15.75" customHeight="1">
      <c r="A39" s="31">
        <v>2025</v>
      </c>
      <c r="B39" s="18" t="s">
        <v>286</v>
      </c>
      <c r="C39" s="18" t="s">
        <v>280</v>
      </c>
      <c r="D39" s="35" t="s">
        <v>466</v>
      </c>
      <c r="E39" s="84" t="s">
        <v>467</v>
      </c>
      <c r="F39" s="83"/>
      <c r="G39" s="83"/>
      <c r="H39" s="22"/>
      <c r="I39" s="22"/>
      <c r="J39" s="31"/>
      <c r="K39" s="31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ht="15.75" customHeight="1">
      <c r="A40" s="31">
        <v>2025</v>
      </c>
      <c r="B40" s="18" t="s">
        <v>286</v>
      </c>
      <c r="C40" s="18" t="s">
        <v>280</v>
      </c>
      <c r="D40" s="35" t="s">
        <v>472</v>
      </c>
      <c r="E40" s="84" t="s">
        <v>473</v>
      </c>
      <c r="F40" s="83"/>
      <c r="G40" s="83"/>
      <c r="H40" s="22"/>
      <c r="I40" s="22"/>
      <c r="J40" s="31"/>
      <c r="K40" s="31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ht="15.75" customHeight="1">
      <c r="A41" s="31">
        <v>2025</v>
      </c>
      <c r="B41" s="18" t="s">
        <v>286</v>
      </c>
      <c r="C41" s="18" t="s">
        <v>280</v>
      </c>
      <c r="D41" s="35" t="s">
        <v>504</v>
      </c>
      <c r="E41" s="84" t="s">
        <v>505</v>
      </c>
      <c r="F41" s="27"/>
      <c r="G41" s="27"/>
      <c r="H41" s="22"/>
      <c r="I41" s="22"/>
      <c r="J41" s="31"/>
      <c r="K41" s="31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ht="15.75" customHeight="1">
      <c r="A42" s="31">
        <v>2025</v>
      </c>
      <c r="B42" s="18" t="s">
        <v>286</v>
      </c>
      <c r="C42" s="18" t="s">
        <v>280</v>
      </c>
      <c r="D42" s="35" t="s">
        <v>506</v>
      </c>
      <c r="E42" s="84" t="s">
        <v>507</v>
      </c>
      <c r="F42" s="27"/>
      <c r="G42" s="27"/>
      <c r="H42" s="22"/>
      <c r="I42" s="22"/>
      <c r="J42" s="31"/>
      <c r="K42" s="31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3" spans="1:31" ht="15.75" customHeight="1">
      <c r="A43" s="31">
        <v>2025</v>
      </c>
      <c r="B43" s="18" t="s">
        <v>286</v>
      </c>
      <c r="C43" s="18" t="s">
        <v>280</v>
      </c>
      <c r="D43" s="35" t="s">
        <v>508</v>
      </c>
      <c r="E43" s="84" t="s">
        <v>280</v>
      </c>
      <c r="F43" s="27"/>
      <c r="G43" s="27"/>
      <c r="H43" s="22"/>
      <c r="I43" s="22"/>
      <c r="J43" s="31"/>
      <c r="K43" s="31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</row>
    <row r="44" spans="1:31" ht="15.75" customHeight="1">
      <c r="A44" s="31">
        <v>2025</v>
      </c>
      <c r="B44" s="18" t="s">
        <v>286</v>
      </c>
      <c r="C44" s="18" t="s">
        <v>280</v>
      </c>
      <c r="D44" s="35" t="s">
        <v>508</v>
      </c>
      <c r="E44" s="84" t="s">
        <v>280</v>
      </c>
      <c r="F44" s="27"/>
      <c r="G44" s="27"/>
      <c r="H44" s="22"/>
      <c r="I44" s="22"/>
      <c r="J44" s="31"/>
      <c r="K44" s="31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pans="1:31" ht="15.75" customHeight="1">
      <c r="A45" s="31">
        <v>2025</v>
      </c>
      <c r="B45" s="18" t="s">
        <v>286</v>
      </c>
      <c r="C45" s="18" t="s">
        <v>280</v>
      </c>
      <c r="D45" s="35" t="s">
        <v>509</v>
      </c>
      <c r="E45" s="84" t="s">
        <v>510</v>
      </c>
      <c r="F45" s="82"/>
      <c r="G45" s="87"/>
      <c r="H45" s="22"/>
      <c r="I45" s="22"/>
      <c r="J45" s="31"/>
      <c r="K45" s="31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pans="1:31" ht="15.75" customHeight="1">
      <c r="A46" s="31">
        <v>2025</v>
      </c>
      <c r="B46" s="18" t="s">
        <v>286</v>
      </c>
      <c r="C46" s="18" t="s">
        <v>280</v>
      </c>
      <c r="D46" s="35" t="s">
        <v>509</v>
      </c>
      <c r="E46" s="84" t="s">
        <v>510</v>
      </c>
      <c r="F46" s="82"/>
      <c r="G46" s="87"/>
      <c r="H46" s="22"/>
      <c r="I46" s="22"/>
      <c r="J46" s="31"/>
      <c r="K46" s="31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ht="15.75" customHeight="1">
      <c r="A47" s="31">
        <v>2025</v>
      </c>
      <c r="B47" s="18" t="s">
        <v>286</v>
      </c>
      <c r="C47" s="18" t="s">
        <v>280</v>
      </c>
      <c r="D47" s="35" t="s">
        <v>509</v>
      </c>
      <c r="E47" s="84" t="s">
        <v>510</v>
      </c>
      <c r="F47" s="82"/>
      <c r="G47" s="87"/>
      <c r="H47" s="22"/>
      <c r="I47" s="22"/>
      <c r="J47" s="31"/>
      <c r="K47" s="31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ht="15.75" customHeight="1">
      <c r="A48" s="31">
        <v>2025</v>
      </c>
      <c r="B48" s="18" t="s">
        <v>286</v>
      </c>
      <c r="C48" s="18" t="s">
        <v>280</v>
      </c>
      <c r="D48" s="35" t="s">
        <v>509</v>
      </c>
      <c r="E48" s="84" t="s">
        <v>510</v>
      </c>
      <c r="F48" s="85"/>
      <c r="G48" s="87"/>
      <c r="H48" s="22"/>
      <c r="I48" s="22"/>
      <c r="J48" s="31"/>
      <c r="K48" s="31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31" ht="15.75" customHeight="1">
      <c r="A49" s="31">
        <v>2025</v>
      </c>
      <c r="B49" s="18" t="s">
        <v>286</v>
      </c>
      <c r="C49" s="18" t="s">
        <v>280</v>
      </c>
      <c r="D49" s="35" t="s">
        <v>509</v>
      </c>
      <c r="E49" s="84" t="s">
        <v>510</v>
      </c>
      <c r="F49" s="87"/>
      <c r="G49" s="87"/>
      <c r="H49" s="22"/>
      <c r="I49" s="22"/>
      <c r="J49" s="31"/>
      <c r="K49" s="31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31" ht="15.75" customHeight="1">
      <c r="A50" s="52"/>
      <c r="B50" s="37"/>
      <c r="C50" s="37"/>
      <c r="D50" s="24"/>
      <c r="E50" s="24"/>
      <c r="F50" s="88"/>
      <c r="G50" s="88"/>
      <c r="H50" s="24"/>
      <c r="I50" s="24"/>
      <c r="J50" s="52"/>
      <c r="K50" s="52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31" ht="15.7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pans="1:31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31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31" ht="15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31" ht="15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31" ht="15.7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31" ht="15.7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31" ht="15.7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31" ht="15.7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31" ht="15.7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31" ht="15.7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31" ht="15.7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31" ht="15.7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</row>
    <row r="64" spans="1:31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</row>
    <row r="65" spans="1:31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 spans="1:31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</row>
    <row r="67" spans="1:31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</row>
    <row r="68" spans="1:31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</row>
    <row r="69" spans="1:31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</row>
    <row r="70" spans="1:31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pans="1:3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pans="1:31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pans="1:31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pans="1:31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pans="1:31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pans="1:31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3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31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31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31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31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31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31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31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3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pans="1:31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</row>
    <row r="98" spans="1:31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</row>
    <row r="99" spans="1:31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</row>
    <row r="100" spans="1:31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</row>
    <row r="101" spans="1:3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</row>
    <row r="102" spans="1:31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</row>
    <row r="103" spans="1:31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</row>
    <row r="104" spans="1:31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</row>
    <row r="105" spans="1:31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</row>
    <row r="106" spans="1:31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07" spans="1:31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pans="1:31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pans="1:31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pans="1:31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pans="1:3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pans="1:31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pans="1:31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pans="1:31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pans="1:31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pans="1:31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pans="1:31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pans="1:31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pans="1:31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pans="1:31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pans="1:3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pans="1:31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pans="1:31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pans="1:31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pans="1:31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pans="1:31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27" spans="1:31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</row>
    <row r="128" spans="1:31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</row>
    <row r="129" spans="1:31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</row>
    <row r="130" spans="1:31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</row>
    <row r="131" spans="1: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</row>
    <row r="132" spans="1:31" ht="15.75" customHeight="1"/>
    <row r="133" spans="1:31" ht="15.75" customHeight="1"/>
    <row r="134" spans="1:31" ht="15.75" customHeight="1"/>
    <row r="135" spans="1:31" ht="15.75" customHeight="1"/>
    <row r="136" spans="1:31" ht="15.75" customHeight="1"/>
    <row r="137" spans="1:31" ht="15.75" customHeight="1"/>
    <row r="138" spans="1:31" ht="15.75" customHeight="1"/>
    <row r="139" spans="1:31" ht="15.75" customHeight="1"/>
    <row r="140" spans="1:31" ht="15.75" customHeight="1"/>
    <row r="141" spans="1:31" ht="15.75" customHeight="1"/>
    <row r="142" spans="1:31" ht="15.75" customHeight="1"/>
    <row r="143" spans="1:31" ht="15.75" customHeight="1"/>
    <row r="144" spans="1:31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outlinePr summaryBelow="0" summaryRight="0"/>
  </sheetPr>
  <dimension ref="A1:I32"/>
  <sheetViews>
    <sheetView workbookViewId="0">
      <selection activeCell="B10" sqref="B10"/>
    </sheetView>
  </sheetViews>
  <sheetFormatPr defaultColWidth="12.6328125" defaultRowHeight="15" customHeight="1"/>
  <cols>
    <col min="5" max="5" width="15.453125" customWidth="1"/>
    <col min="6" max="6" width="23.453125" customWidth="1"/>
  </cols>
  <sheetData>
    <row r="1" spans="1:9" ht="13">
      <c r="A1" s="63" t="s">
        <v>698</v>
      </c>
    </row>
    <row r="3" spans="1:9" ht="13">
      <c r="A3" s="1" t="s">
        <v>86</v>
      </c>
      <c r="B3" s="1" t="s">
        <v>267</v>
      </c>
      <c r="C3" s="1" t="s">
        <v>268</v>
      </c>
      <c r="D3" s="1" t="s">
        <v>289</v>
      </c>
      <c r="E3" s="1" t="s">
        <v>290</v>
      </c>
      <c r="F3" s="1" t="s">
        <v>699</v>
      </c>
      <c r="H3" s="244" t="s">
        <v>268</v>
      </c>
      <c r="I3" s="249" t="s">
        <v>700</v>
      </c>
    </row>
    <row r="4" spans="1:9" ht="15" customHeight="1">
      <c r="A4" s="64">
        <v>2025</v>
      </c>
      <c r="B4" s="68" t="s">
        <v>271</v>
      </c>
      <c r="C4" s="68" t="s">
        <v>272</v>
      </c>
      <c r="D4" s="19" t="s">
        <v>296</v>
      </c>
      <c r="E4" s="19" t="s">
        <v>297</v>
      </c>
      <c r="F4" s="65">
        <v>2</v>
      </c>
      <c r="H4" s="247" t="s">
        <v>272</v>
      </c>
      <c r="I4" s="278">
        <v>4</v>
      </c>
    </row>
    <row r="5" spans="1:9" ht="15" customHeight="1">
      <c r="A5" s="64">
        <v>2025</v>
      </c>
      <c r="B5" s="68" t="s">
        <v>271</v>
      </c>
      <c r="C5" s="68" t="s">
        <v>272</v>
      </c>
      <c r="D5" s="19" t="s">
        <v>312</v>
      </c>
      <c r="E5" s="19" t="s">
        <v>313</v>
      </c>
      <c r="F5" s="65">
        <v>1</v>
      </c>
      <c r="H5" s="250" t="s">
        <v>279</v>
      </c>
      <c r="I5" s="279">
        <v>15</v>
      </c>
    </row>
    <row r="6" spans="1:9" ht="15" customHeight="1">
      <c r="A6" s="64">
        <v>2025</v>
      </c>
      <c r="B6" s="68" t="s">
        <v>271</v>
      </c>
      <c r="C6" s="68" t="s">
        <v>272</v>
      </c>
      <c r="D6" s="19" t="s">
        <v>336</v>
      </c>
      <c r="E6" s="19" t="s">
        <v>337</v>
      </c>
      <c r="F6" s="65"/>
      <c r="H6" s="250" t="s">
        <v>280</v>
      </c>
      <c r="I6" s="279">
        <v>12</v>
      </c>
    </row>
    <row r="7" spans="1:9" ht="15" customHeight="1">
      <c r="A7" s="64">
        <v>2025</v>
      </c>
      <c r="B7" s="68" t="s">
        <v>271</v>
      </c>
      <c r="C7" s="68" t="s">
        <v>272</v>
      </c>
      <c r="D7" s="19" t="s">
        <v>483</v>
      </c>
      <c r="E7" s="19" t="s">
        <v>484</v>
      </c>
      <c r="F7" s="65"/>
      <c r="H7" s="250" t="s">
        <v>281</v>
      </c>
      <c r="I7" s="279">
        <v>10</v>
      </c>
    </row>
    <row r="8" spans="1:9" ht="15" customHeight="1">
      <c r="A8" s="64">
        <v>2025</v>
      </c>
      <c r="B8" s="68" t="s">
        <v>271</v>
      </c>
      <c r="C8" s="68" t="s">
        <v>272</v>
      </c>
      <c r="D8" s="19" t="s">
        <v>485</v>
      </c>
      <c r="E8" s="19" t="s">
        <v>272</v>
      </c>
      <c r="F8" s="65"/>
      <c r="H8" s="250" t="s">
        <v>282</v>
      </c>
      <c r="I8" s="279">
        <v>3</v>
      </c>
    </row>
    <row r="9" spans="1:9" ht="15" customHeight="1">
      <c r="A9" s="64">
        <v>2025</v>
      </c>
      <c r="B9" s="68" t="s">
        <v>271</v>
      </c>
      <c r="C9" s="68" t="s">
        <v>272</v>
      </c>
      <c r="D9" s="19" t="s">
        <v>343</v>
      </c>
      <c r="E9" s="19" t="s">
        <v>344</v>
      </c>
      <c r="F9" s="65">
        <v>1</v>
      </c>
      <c r="H9" s="251" t="s">
        <v>2943</v>
      </c>
      <c r="I9" s="280">
        <v>44</v>
      </c>
    </row>
    <row r="10" spans="1:9" ht="15" customHeight="1">
      <c r="A10" s="64">
        <v>2025</v>
      </c>
      <c r="B10" s="68" t="s">
        <v>283</v>
      </c>
      <c r="C10" s="68" t="s">
        <v>282</v>
      </c>
      <c r="D10" s="19" t="s">
        <v>486</v>
      </c>
      <c r="E10" s="19" t="s">
        <v>487</v>
      </c>
      <c r="F10" s="65">
        <v>1</v>
      </c>
      <c r="H10" s="2">
        <v>2024</v>
      </c>
      <c r="I10" s="2">
        <v>44</v>
      </c>
    </row>
    <row r="11" spans="1:9" ht="12.5">
      <c r="A11" s="64">
        <v>2025</v>
      </c>
      <c r="B11" s="68" t="s">
        <v>283</v>
      </c>
      <c r="C11" s="68" t="s">
        <v>282</v>
      </c>
      <c r="D11" s="19" t="s">
        <v>488</v>
      </c>
      <c r="E11" s="19" t="s">
        <v>489</v>
      </c>
      <c r="F11" s="65">
        <v>1</v>
      </c>
    </row>
    <row r="12" spans="1:9" ht="12.5">
      <c r="A12" s="64">
        <v>2025</v>
      </c>
      <c r="B12" s="68" t="s">
        <v>283</v>
      </c>
      <c r="C12" s="68" t="s">
        <v>282</v>
      </c>
      <c r="D12" s="19" t="s">
        <v>490</v>
      </c>
      <c r="E12" s="19" t="s">
        <v>491</v>
      </c>
      <c r="F12" s="65">
        <v>1</v>
      </c>
    </row>
    <row r="13" spans="1:9" ht="12.5">
      <c r="A13" s="64">
        <v>2025</v>
      </c>
      <c r="B13" s="68" t="s">
        <v>283</v>
      </c>
      <c r="C13" s="68" t="s">
        <v>282</v>
      </c>
      <c r="D13" s="19" t="s">
        <v>492</v>
      </c>
      <c r="E13" s="19" t="s">
        <v>493</v>
      </c>
      <c r="F13" s="65"/>
    </row>
    <row r="14" spans="1:9" ht="12.5">
      <c r="A14" s="64">
        <v>2025</v>
      </c>
      <c r="B14" s="68" t="s">
        <v>283</v>
      </c>
      <c r="C14" s="68" t="s">
        <v>282</v>
      </c>
      <c r="D14" s="19" t="s">
        <v>494</v>
      </c>
      <c r="E14" s="19" t="s">
        <v>495</v>
      </c>
      <c r="F14" s="65"/>
    </row>
    <row r="15" spans="1:9" ht="12.5">
      <c r="A15" s="64">
        <v>2025</v>
      </c>
      <c r="B15" s="68" t="s">
        <v>283</v>
      </c>
      <c r="C15" s="68" t="s">
        <v>282</v>
      </c>
      <c r="D15" s="19" t="s">
        <v>496</v>
      </c>
      <c r="E15" s="19" t="s">
        <v>282</v>
      </c>
      <c r="F15" s="65"/>
    </row>
    <row r="16" spans="1:9" ht="12.5">
      <c r="A16" s="64">
        <v>2025</v>
      </c>
      <c r="B16" s="68" t="s">
        <v>284</v>
      </c>
      <c r="C16" s="68" t="s">
        <v>281</v>
      </c>
      <c r="D16" s="19" t="s">
        <v>353</v>
      </c>
      <c r="E16" s="19" t="s">
        <v>281</v>
      </c>
      <c r="F16" s="65">
        <v>1</v>
      </c>
    </row>
    <row r="17" spans="1:6" ht="12.5">
      <c r="A17" s="64">
        <v>2025</v>
      </c>
      <c r="B17" s="68" t="s">
        <v>284</v>
      </c>
      <c r="C17" s="68" t="s">
        <v>281</v>
      </c>
      <c r="D17" s="19" t="s">
        <v>358</v>
      </c>
      <c r="E17" s="19" t="s">
        <v>359</v>
      </c>
      <c r="F17" s="65">
        <v>4</v>
      </c>
    </row>
    <row r="18" spans="1:6" ht="12.5">
      <c r="A18" s="64">
        <v>2025</v>
      </c>
      <c r="B18" s="68" t="s">
        <v>284</v>
      </c>
      <c r="C18" s="68" t="s">
        <v>281</v>
      </c>
      <c r="D18" s="19" t="s">
        <v>371</v>
      </c>
      <c r="E18" s="19" t="s">
        <v>372</v>
      </c>
      <c r="F18" s="65"/>
    </row>
    <row r="19" spans="1:6" ht="12.5">
      <c r="A19" s="64">
        <v>2025</v>
      </c>
      <c r="B19" s="68" t="s">
        <v>284</v>
      </c>
      <c r="C19" s="68" t="s">
        <v>281</v>
      </c>
      <c r="D19" s="19" t="s">
        <v>381</v>
      </c>
      <c r="E19" s="19" t="s">
        <v>382</v>
      </c>
      <c r="F19" s="65">
        <v>5</v>
      </c>
    </row>
    <row r="20" spans="1:6" ht="12.5">
      <c r="A20" s="64">
        <v>2025</v>
      </c>
      <c r="B20" s="68" t="s">
        <v>284</v>
      </c>
      <c r="C20" s="68" t="s">
        <v>281</v>
      </c>
      <c r="D20" s="19" t="s">
        <v>432</v>
      </c>
      <c r="E20" s="19" t="s">
        <v>433</v>
      </c>
      <c r="F20" s="65"/>
    </row>
    <row r="21" spans="1:6" ht="12.5">
      <c r="A21" s="64">
        <v>2025</v>
      </c>
      <c r="B21" s="18" t="s">
        <v>285</v>
      </c>
      <c r="C21" s="18" t="s">
        <v>279</v>
      </c>
      <c r="D21" s="19" t="s">
        <v>438</v>
      </c>
      <c r="E21" s="19" t="s">
        <v>439</v>
      </c>
      <c r="F21" s="65">
        <v>4</v>
      </c>
    </row>
    <row r="22" spans="1:6" ht="12.5">
      <c r="A22" s="64">
        <v>2025</v>
      </c>
      <c r="B22" s="18" t="s">
        <v>285</v>
      </c>
      <c r="C22" s="18" t="s">
        <v>279</v>
      </c>
      <c r="D22" s="19" t="s">
        <v>497</v>
      </c>
      <c r="E22" s="19" t="s">
        <v>498</v>
      </c>
      <c r="F22" s="65"/>
    </row>
    <row r="23" spans="1:6" ht="12.5">
      <c r="A23" s="64">
        <v>2025</v>
      </c>
      <c r="B23" s="18" t="s">
        <v>285</v>
      </c>
      <c r="C23" s="18" t="s">
        <v>279</v>
      </c>
      <c r="D23" s="19" t="s">
        <v>499</v>
      </c>
      <c r="E23" s="19" t="s">
        <v>279</v>
      </c>
      <c r="F23" s="65">
        <v>1</v>
      </c>
    </row>
    <row r="24" spans="1:6" ht="12.5">
      <c r="A24" s="64">
        <v>2025</v>
      </c>
      <c r="B24" s="18" t="s">
        <v>285</v>
      </c>
      <c r="C24" s="18" t="s">
        <v>279</v>
      </c>
      <c r="D24" s="19" t="s">
        <v>500</v>
      </c>
      <c r="E24" s="19" t="s">
        <v>501</v>
      </c>
      <c r="F24" s="65"/>
    </row>
    <row r="25" spans="1:6" ht="12.5">
      <c r="A25" s="64">
        <v>2025</v>
      </c>
      <c r="B25" s="18" t="s">
        <v>285</v>
      </c>
      <c r="C25" s="18" t="s">
        <v>279</v>
      </c>
      <c r="D25" s="19" t="s">
        <v>502</v>
      </c>
      <c r="E25" s="19" t="s">
        <v>503</v>
      </c>
      <c r="F25" s="65">
        <v>3</v>
      </c>
    </row>
    <row r="26" spans="1:6" ht="12.5">
      <c r="A26" s="64">
        <v>2025</v>
      </c>
      <c r="B26" s="18" t="s">
        <v>285</v>
      </c>
      <c r="C26" s="18" t="s">
        <v>279</v>
      </c>
      <c r="D26" s="19" t="s">
        <v>460</v>
      </c>
      <c r="E26" s="19" t="s">
        <v>461</v>
      </c>
      <c r="F26" s="65">
        <v>7</v>
      </c>
    </row>
    <row r="27" spans="1:6" ht="12.5">
      <c r="A27" s="64">
        <v>2025</v>
      </c>
      <c r="B27" s="18" t="s">
        <v>286</v>
      </c>
      <c r="C27" s="18" t="s">
        <v>280</v>
      </c>
      <c r="D27" s="19" t="s">
        <v>466</v>
      </c>
      <c r="E27" s="19" t="s">
        <v>467</v>
      </c>
      <c r="F27" s="65">
        <v>1</v>
      </c>
    </row>
    <row r="28" spans="1:6" ht="12.5">
      <c r="A28" s="64">
        <v>2025</v>
      </c>
      <c r="B28" s="18" t="s">
        <v>286</v>
      </c>
      <c r="C28" s="18" t="s">
        <v>280</v>
      </c>
      <c r="D28" s="19" t="s">
        <v>472</v>
      </c>
      <c r="E28" s="19" t="s">
        <v>473</v>
      </c>
      <c r="F28" s="65"/>
    </row>
    <row r="29" spans="1:6" ht="12.5">
      <c r="A29" s="64">
        <v>2025</v>
      </c>
      <c r="B29" s="18" t="s">
        <v>286</v>
      </c>
      <c r="C29" s="18" t="s">
        <v>280</v>
      </c>
      <c r="D29" s="19" t="s">
        <v>504</v>
      </c>
      <c r="E29" s="19" t="s">
        <v>505</v>
      </c>
      <c r="F29" s="65">
        <v>1</v>
      </c>
    </row>
    <row r="30" spans="1:6" ht="12.5">
      <c r="A30" s="64">
        <v>2025</v>
      </c>
      <c r="B30" s="18" t="s">
        <v>286</v>
      </c>
      <c r="C30" s="18" t="s">
        <v>280</v>
      </c>
      <c r="D30" s="19" t="s">
        <v>506</v>
      </c>
      <c r="E30" s="19" t="s">
        <v>507</v>
      </c>
      <c r="F30" s="65">
        <v>1</v>
      </c>
    </row>
    <row r="31" spans="1:6" ht="12.5">
      <c r="A31" s="64">
        <v>2025</v>
      </c>
      <c r="B31" s="18" t="s">
        <v>286</v>
      </c>
      <c r="C31" s="18" t="s">
        <v>280</v>
      </c>
      <c r="D31" s="19" t="s">
        <v>508</v>
      </c>
      <c r="E31" s="19" t="s">
        <v>280</v>
      </c>
      <c r="F31" s="65">
        <v>8</v>
      </c>
    </row>
    <row r="32" spans="1:6" ht="12.5">
      <c r="A32" s="64">
        <v>2025</v>
      </c>
      <c r="B32" s="18" t="s">
        <v>286</v>
      </c>
      <c r="C32" s="18" t="s">
        <v>280</v>
      </c>
      <c r="D32" s="19" t="s">
        <v>509</v>
      </c>
      <c r="E32" s="19" t="s">
        <v>510</v>
      </c>
      <c r="F32" s="65">
        <v>1</v>
      </c>
    </row>
  </sheetData>
  <pageMargins left="0.7" right="0.7" top="0.75" bottom="0.75" header="0.3" footer="0.3"/>
  <pageSetup paperSize="9" orientation="portrait" horizontalDpi="0" verticalDpi="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AE1019"/>
  <sheetViews>
    <sheetView workbookViewId="0"/>
  </sheetViews>
  <sheetFormatPr defaultColWidth="12.6328125" defaultRowHeight="15" customHeight="1"/>
  <cols>
    <col min="2" max="5" width="14.6328125" customWidth="1"/>
    <col min="6" max="6" width="25.36328125" customWidth="1"/>
    <col min="7" max="7" width="34.26953125" customWidth="1"/>
    <col min="11" max="11" width="15.90625" customWidth="1"/>
    <col min="14" max="14" width="22.90625" customWidth="1"/>
  </cols>
  <sheetData>
    <row r="1" spans="1:31" ht="15.75" customHeight="1">
      <c r="A1" s="66" t="s">
        <v>701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 ht="15.7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15.75" customHeight="1">
      <c r="A3" s="1" t="s">
        <v>86</v>
      </c>
      <c r="B3" s="1" t="s">
        <v>267</v>
      </c>
      <c r="C3" s="1" t="s">
        <v>268</v>
      </c>
      <c r="D3" s="1" t="s">
        <v>289</v>
      </c>
      <c r="E3" s="1" t="s">
        <v>290</v>
      </c>
      <c r="F3" s="1" t="s">
        <v>695</v>
      </c>
      <c r="G3" s="1" t="s">
        <v>89</v>
      </c>
      <c r="H3" s="1" t="s">
        <v>515</v>
      </c>
      <c r="I3" s="1" t="s">
        <v>516</v>
      </c>
      <c r="J3" s="1" t="s">
        <v>696</v>
      </c>
      <c r="K3" s="1" t="s">
        <v>635</v>
      </c>
      <c r="L3" s="37"/>
      <c r="M3" s="244" t="s">
        <v>268</v>
      </c>
      <c r="N3" s="249" t="s">
        <v>697</v>
      </c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</row>
    <row r="4" spans="1:31" ht="14.5">
      <c r="A4" s="31">
        <v>2025</v>
      </c>
      <c r="B4" s="22" t="s">
        <v>271</v>
      </c>
      <c r="C4" s="22" t="s">
        <v>272</v>
      </c>
      <c r="D4" s="22" t="s">
        <v>296</v>
      </c>
      <c r="E4" s="22" t="s">
        <v>297</v>
      </c>
      <c r="F4" s="89"/>
      <c r="G4" s="22"/>
      <c r="H4" s="22"/>
      <c r="I4" s="22"/>
      <c r="J4" s="22"/>
      <c r="K4" s="22"/>
      <c r="L4" s="37"/>
      <c r="M4" s="247" t="s">
        <v>272</v>
      </c>
      <c r="N4" s="278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</row>
    <row r="5" spans="1:31" ht="14.5">
      <c r="A5" s="31">
        <v>2025</v>
      </c>
      <c r="B5" s="22" t="s">
        <v>271</v>
      </c>
      <c r="C5" s="22" t="s">
        <v>272</v>
      </c>
      <c r="D5" s="22" t="s">
        <v>296</v>
      </c>
      <c r="E5" s="22" t="s">
        <v>297</v>
      </c>
      <c r="F5" s="89"/>
      <c r="G5" s="22"/>
      <c r="H5" s="22"/>
      <c r="I5" s="22"/>
      <c r="J5" s="22"/>
      <c r="K5" s="22"/>
      <c r="L5" s="37"/>
      <c r="M5" s="250" t="s">
        <v>279</v>
      </c>
      <c r="N5" s="279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</row>
    <row r="6" spans="1:31" ht="14.5">
      <c r="A6" s="31">
        <v>2025</v>
      </c>
      <c r="B6" s="22" t="s">
        <v>271</v>
      </c>
      <c r="C6" s="22" t="s">
        <v>272</v>
      </c>
      <c r="D6" s="22" t="s">
        <v>312</v>
      </c>
      <c r="E6" s="22" t="s">
        <v>313</v>
      </c>
      <c r="F6" s="89"/>
      <c r="G6" s="22"/>
      <c r="H6" s="22"/>
      <c r="I6" s="22"/>
      <c r="J6" s="22"/>
      <c r="K6" s="22"/>
      <c r="L6" s="37"/>
      <c r="M6" s="250" t="s">
        <v>280</v>
      </c>
      <c r="N6" s="279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pans="1:31" ht="14.5">
      <c r="A7" s="31">
        <v>2025</v>
      </c>
      <c r="B7" s="22" t="s">
        <v>271</v>
      </c>
      <c r="C7" s="22" t="s">
        <v>272</v>
      </c>
      <c r="D7" s="22" t="s">
        <v>336</v>
      </c>
      <c r="E7" s="22" t="s">
        <v>337</v>
      </c>
      <c r="F7" s="89"/>
      <c r="G7" s="22"/>
      <c r="H7" s="22"/>
      <c r="I7" s="22"/>
      <c r="J7" s="22"/>
      <c r="K7" s="22"/>
      <c r="L7" s="37"/>
      <c r="M7" s="250" t="s">
        <v>281</v>
      </c>
      <c r="N7" s="279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pans="1:31" ht="14.5">
      <c r="A8" s="31">
        <v>2025</v>
      </c>
      <c r="B8" s="22" t="s">
        <v>271</v>
      </c>
      <c r="C8" s="22" t="s">
        <v>272</v>
      </c>
      <c r="D8" s="22" t="s">
        <v>483</v>
      </c>
      <c r="E8" s="22" t="s">
        <v>484</v>
      </c>
      <c r="F8" s="89"/>
      <c r="G8" s="22"/>
      <c r="H8" s="22"/>
      <c r="I8" s="22"/>
      <c r="J8" s="22"/>
      <c r="K8" s="22"/>
      <c r="L8" s="37"/>
      <c r="M8" s="250" t="s">
        <v>282</v>
      </c>
      <c r="N8" s="279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pans="1:31" ht="14.5">
      <c r="A9" s="31">
        <v>2025</v>
      </c>
      <c r="B9" s="22" t="s">
        <v>271</v>
      </c>
      <c r="C9" s="22" t="s">
        <v>272</v>
      </c>
      <c r="D9" s="22" t="s">
        <v>485</v>
      </c>
      <c r="E9" s="22" t="s">
        <v>272</v>
      </c>
      <c r="F9" s="89"/>
      <c r="G9" s="22"/>
      <c r="H9" s="22"/>
      <c r="I9" s="22"/>
      <c r="J9" s="22"/>
      <c r="K9" s="22"/>
      <c r="L9" s="37"/>
      <c r="M9" s="251" t="s">
        <v>2943</v>
      </c>
      <c r="N9" s="280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pans="1:31" ht="14.5">
      <c r="A10" s="31">
        <v>2025</v>
      </c>
      <c r="B10" s="22" t="s">
        <v>271</v>
      </c>
      <c r="C10" s="22" t="s">
        <v>272</v>
      </c>
      <c r="D10" s="22" t="s">
        <v>343</v>
      </c>
      <c r="E10" s="22" t="s">
        <v>344</v>
      </c>
      <c r="F10" s="89"/>
      <c r="G10" s="22"/>
      <c r="H10" s="22"/>
      <c r="I10" s="22"/>
      <c r="J10" s="22"/>
      <c r="K10" s="22"/>
      <c r="L10" s="37"/>
      <c r="M10" s="37">
        <v>2024</v>
      </c>
      <c r="N10" s="37">
        <v>44</v>
      </c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pans="1:31" ht="14.5">
      <c r="A11" s="31">
        <v>2025</v>
      </c>
      <c r="B11" s="22" t="s">
        <v>283</v>
      </c>
      <c r="C11" s="22" t="s">
        <v>282</v>
      </c>
      <c r="D11" s="22" t="s">
        <v>486</v>
      </c>
      <c r="E11" s="22" t="s">
        <v>487</v>
      </c>
      <c r="F11" s="89"/>
      <c r="G11" s="22"/>
      <c r="H11" s="22"/>
      <c r="I11" s="22"/>
      <c r="J11" s="22"/>
      <c r="K11" s="22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pans="1:31" ht="14.5">
      <c r="A12" s="31">
        <v>2025</v>
      </c>
      <c r="B12" s="22" t="s">
        <v>283</v>
      </c>
      <c r="C12" s="22" t="s">
        <v>282</v>
      </c>
      <c r="D12" s="22" t="s">
        <v>488</v>
      </c>
      <c r="E12" s="22" t="s">
        <v>489</v>
      </c>
      <c r="F12" s="89"/>
      <c r="G12" s="22"/>
      <c r="H12" s="22"/>
      <c r="I12" s="22"/>
      <c r="J12" s="22"/>
      <c r="K12" s="22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31" ht="15.75" customHeight="1">
      <c r="A13" s="31">
        <v>2025</v>
      </c>
      <c r="B13" s="22" t="s">
        <v>283</v>
      </c>
      <c r="C13" s="22" t="s">
        <v>282</v>
      </c>
      <c r="D13" s="22" t="s">
        <v>490</v>
      </c>
      <c r="E13" s="22" t="s">
        <v>491</v>
      </c>
      <c r="F13" s="89"/>
      <c r="G13" s="22"/>
      <c r="H13" s="22"/>
      <c r="I13" s="22"/>
      <c r="J13" s="22"/>
      <c r="K13" s="22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pans="1:31" ht="15.75" customHeight="1">
      <c r="A14" s="31">
        <v>2025</v>
      </c>
      <c r="B14" s="22" t="s">
        <v>283</v>
      </c>
      <c r="C14" s="22" t="s">
        <v>282</v>
      </c>
      <c r="D14" s="22" t="s">
        <v>492</v>
      </c>
      <c r="E14" s="22" t="s">
        <v>493</v>
      </c>
      <c r="F14" s="89"/>
      <c r="G14" s="22"/>
      <c r="H14" s="22"/>
      <c r="I14" s="22"/>
      <c r="J14" s="22"/>
      <c r="K14" s="22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31" ht="15.75" customHeight="1">
      <c r="A15" s="31">
        <v>2025</v>
      </c>
      <c r="B15" s="22" t="s">
        <v>283</v>
      </c>
      <c r="C15" s="22" t="s">
        <v>282</v>
      </c>
      <c r="D15" s="22" t="s">
        <v>494</v>
      </c>
      <c r="E15" s="22" t="s">
        <v>495</v>
      </c>
      <c r="F15" s="89"/>
      <c r="G15" s="22"/>
      <c r="H15" s="22"/>
      <c r="I15" s="22"/>
      <c r="J15" s="22"/>
      <c r="K15" s="22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31" ht="15.75" customHeight="1">
      <c r="A16" s="31">
        <v>2025</v>
      </c>
      <c r="B16" s="22" t="s">
        <v>283</v>
      </c>
      <c r="C16" s="22" t="s">
        <v>282</v>
      </c>
      <c r="D16" s="22" t="s">
        <v>496</v>
      </c>
      <c r="E16" s="22" t="s">
        <v>282</v>
      </c>
      <c r="F16" s="89"/>
      <c r="G16" s="22"/>
      <c r="H16" s="22"/>
      <c r="I16" s="22"/>
      <c r="J16" s="22"/>
      <c r="K16" s="22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pans="1:31" ht="15.75" customHeight="1">
      <c r="A17" s="31">
        <v>2025</v>
      </c>
      <c r="B17" s="22" t="s">
        <v>284</v>
      </c>
      <c r="C17" s="22" t="s">
        <v>281</v>
      </c>
      <c r="D17" s="22" t="s">
        <v>353</v>
      </c>
      <c r="E17" s="22" t="s">
        <v>281</v>
      </c>
      <c r="F17" s="89"/>
      <c r="G17" s="22"/>
      <c r="H17" s="22"/>
      <c r="I17" s="22"/>
      <c r="J17" s="22"/>
      <c r="K17" s="22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pans="1:31" ht="15.75" customHeight="1">
      <c r="A18" s="31">
        <v>2025</v>
      </c>
      <c r="B18" s="22" t="s">
        <v>284</v>
      </c>
      <c r="C18" s="22" t="s">
        <v>281</v>
      </c>
      <c r="D18" s="22" t="s">
        <v>358</v>
      </c>
      <c r="E18" s="22" t="s">
        <v>359</v>
      </c>
      <c r="F18" s="89"/>
      <c r="G18" s="22"/>
      <c r="H18" s="22"/>
      <c r="I18" s="22"/>
      <c r="J18" s="22"/>
      <c r="K18" s="22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pans="1:31" ht="15.75" customHeight="1">
      <c r="A19" s="31">
        <v>2025</v>
      </c>
      <c r="B19" s="22" t="s">
        <v>284</v>
      </c>
      <c r="C19" s="22" t="s">
        <v>281</v>
      </c>
      <c r="D19" s="22" t="s">
        <v>358</v>
      </c>
      <c r="E19" s="22" t="s">
        <v>359</v>
      </c>
      <c r="F19" s="89"/>
      <c r="G19" s="22"/>
      <c r="H19" s="22"/>
      <c r="I19" s="22"/>
      <c r="J19" s="22"/>
      <c r="K19" s="22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pans="1:31" ht="15.75" customHeight="1">
      <c r="A20" s="31">
        <v>2025</v>
      </c>
      <c r="B20" s="22" t="s">
        <v>284</v>
      </c>
      <c r="C20" s="22" t="s">
        <v>281</v>
      </c>
      <c r="D20" s="22" t="s">
        <v>358</v>
      </c>
      <c r="E20" s="22" t="s">
        <v>359</v>
      </c>
      <c r="F20" s="89"/>
      <c r="G20" s="22"/>
      <c r="H20" s="22"/>
      <c r="I20" s="22"/>
      <c r="J20" s="22"/>
      <c r="K20" s="22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pans="1:31" ht="15.75" customHeight="1">
      <c r="A21" s="31">
        <v>2025</v>
      </c>
      <c r="B21" s="22" t="s">
        <v>284</v>
      </c>
      <c r="C21" s="22" t="s">
        <v>281</v>
      </c>
      <c r="D21" s="22" t="s">
        <v>358</v>
      </c>
      <c r="E21" s="22" t="s">
        <v>359</v>
      </c>
      <c r="F21" s="89"/>
      <c r="G21" s="22"/>
      <c r="H21" s="22"/>
      <c r="I21" s="22"/>
      <c r="J21" s="22"/>
      <c r="K21" s="22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ht="15.75" customHeight="1">
      <c r="A22" s="31">
        <v>2025</v>
      </c>
      <c r="B22" s="22" t="s">
        <v>284</v>
      </c>
      <c r="C22" s="22" t="s">
        <v>281</v>
      </c>
      <c r="D22" s="22" t="s">
        <v>371</v>
      </c>
      <c r="E22" s="22" t="s">
        <v>372</v>
      </c>
      <c r="F22" s="89"/>
      <c r="G22" s="22"/>
      <c r="H22" s="22"/>
      <c r="I22" s="22"/>
      <c r="J22" s="22"/>
      <c r="K22" s="22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1" ht="15.75" customHeight="1">
      <c r="A23" s="31">
        <v>2025</v>
      </c>
      <c r="B23" s="22" t="s">
        <v>284</v>
      </c>
      <c r="C23" s="22" t="s">
        <v>281</v>
      </c>
      <c r="D23" s="22" t="s">
        <v>381</v>
      </c>
      <c r="E23" s="22" t="s">
        <v>382</v>
      </c>
      <c r="F23" s="89"/>
      <c r="G23" s="22"/>
      <c r="H23" s="22"/>
      <c r="I23" s="22"/>
      <c r="J23" s="22"/>
      <c r="K23" s="22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pans="1:31" ht="15.75" customHeight="1">
      <c r="A24" s="31">
        <v>2025</v>
      </c>
      <c r="B24" s="22" t="s">
        <v>284</v>
      </c>
      <c r="C24" s="22" t="s">
        <v>281</v>
      </c>
      <c r="D24" s="22" t="s">
        <v>381</v>
      </c>
      <c r="E24" s="22" t="s">
        <v>382</v>
      </c>
      <c r="F24" s="89"/>
      <c r="G24" s="22"/>
      <c r="H24" s="22"/>
      <c r="I24" s="22"/>
      <c r="J24" s="22"/>
      <c r="K24" s="22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1" ht="15.75" customHeight="1">
      <c r="A25" s="31">
        <v>2025</v>
      </c>
      <c r="B25" s="22" t="s">
        <v>284</v>
      </c>
      <c r="C25" s="22" t="s">
        <v>281</v>
      </c>
      <c r="D25" s="22" t="s">
        <v>381</v>
      </c>
      <c r="E25" s="22" t="s">
        <v>382</v>
      </c>
      <c r="F25" s="89"/>
      <c r="G25" s="22"/>
      <c r="H25" s="22"/>
      <c r="I25" s="22"/>
      <c r="J25" s="22"/>
      <c r="K25" s="22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1" ht="15.75" customHeight="1">
      <c r="A26" s="31">
        <v>2025</v>
      </c>
      <c r="B26" s="22" t="s">
        <v>284</v>
      </c>
      <c r="C26" s="22" t="s">
        <v>281</v>
      </c>
      <c r="D26" s="22" t="s">
        <v>381</v>
      </c>
      <c r="E26" s="22" t="s">
        <v>382</v>
      </c>
      <c r="F26" s="89"/>
      <c r="G26" s="22"/>
      <c r="H26" s="22"/>
      <c r="I26" s="22"/>
      <c r="J26" s="22"/>
      <c r="K26" s="22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pans="1:31" ht="15.75" customHeight="1">
      <c r="A27" s="31">
        <v>2025</v>
      </c>
      <c r="B27" s="22" t="s">
        <v>284</v>
      </c>
      <c r="C27" s="22" t="s">
        <v>281</v>
      </c>
      <c r="D27" s="22" t="s">
        <v>381</v>
      </c>
      <c r="E27" s="22" t="s">
        <v>382</v>
      </c>
      <c r="F27" s="89"/>
      <c r="G27" s="22"/>
      <c r="H27" s="22"/>
      <c r="I27" s="22"/>
      <c r="J27" s="22"/>
      <c r="K27" s="22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ht="15.75" customHeight="1">
      <c r="A28" s="31">
        <v>2025</v>
      </c>
      <c r="B28" s="22" t="s">
        <v>284</v>
      </c>
      <c r="C28" s="22" t="s">
        <v>281</v>
      </c>
      <c r="D28" s="22" t="s">
        <v>432</v>
      </c>
      <c r="E28" s="22" t="s">
        <v>433</v>
      </c>
      <c r="F28" s="89"/>
      <c r="G28" s="22"/>
      <c r="H28" s="22"/>
      <c r="I28" s="22"/>
      <c r="J28" s="22"/>
      <c r="K28" s="22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pans="1:31" ht="15.75" customHeight="1">
      <c r="A29" s="31">
        <v>2025</v>
      </c>
      <c r="B29" s="22" t="s">
        <v>285</v>
      </c>
      <c r="C29" s="22" t="s">
        <v>279</v>
      </c>
      <c r="D29" s="22" t="s">
        <v>438</v>
      </c>
      <c r="E29" s="22" t="s">
        <v>439</v>
      </c>
      <c r="F29" s="89"/>
      <c r="G29" s="22"/>
      <c r="H29" s="22"/>
      <c r="I29" s="22"/>
      <c r="J29" s="22"/>
      <c r="K29" s="22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pans="1:31" ht="15.75" customHeight="1">
      <c r="A30" s="31">
        <v>2025</v>
      </c>
      <c r="B30" s="22" t="s">
        <v>285</v>
      </c>
      <c r="C30" s="22" t="s">
        <v>279</v>
      </c>
      <c r="D30" s="22" t="s">
        <v>438</v>
      </c>
      <c r="E30" s="22" t="s">
        <v>439</v>
      </c>
      <c r="F30" s="89"/>
      <c r="G30" s="22"/>
      <c r="H30" s="22"/>
      <c r="I30" s="22"/>
      <c r="J30" s="22"/>
      <c r="K30" s="22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pans="1:31" ht="15.75" customHeight="1">
      <c r="A31" s="31">
        <v>2025</v>
      </c>
      <c r="B31" s="22" t="s">
        <v>285</v>
      </c>
      <c r="C31" s="22" t="s">
        <v>279</v>
      </c>
      <c r="D31" s="22" t="s">
        <v>438</v>
      </c>
      <c r="E31" s="22" t="s">
        <v>439</v>
      </c>
      <c r="F31" s="89"/>
      <c r="G31" s="22"/>
      <c r="H31" s="22"/>
      <c r="I31" s="22"/>
      <c r="J31" s="22"/>
      <c r="K31" s="22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pans="1:31" ht="15.75" customHeight="1">
      <c r="A32" s="31">
        <v>2025</v>
      </c>
      <c r="B32" s="22" t="s">
        <v>285</v>
      </c>
      <c r="C32" s="22" t="s">
        <v>279</v>
      </c>
      <c r="D32" s="22" t="s">
        <v>438</v>
      </c>
      <c r="E32" s="22" t="s">
        <v>439</v>
      </c>
      <c r="F32" s="89"/>
      <c r="G32" s="22"/>
      <c r="H32" s="22"/>
      <c r="I32" s="22"/>
      <c r="J32" s="22"/>
      <c r="K32" s="22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pans="1:31" ht="15.75" customHeight="1">
      <c r="A33" s="31">
        <v>2025</v>
      </c>
      <c r="B33" s="22" t="s">
        <v>285</v>
      </c>
      <c r="C33" s="22" t="s">
        <v>279</v>
      </c>
      <c r="D33" s="22" t="s">
        <v>497</v>
      </c>
      <c r="E33" s="22" t="s">
        <v>498</v>
      </c>
      <c r="F33" s="89"/>
      <c r="G33" s="22"/>
      <c r="H33" s="22"/>
      <c r="I33" s="22"/>
      <c r="J33" s="22"/>
      <c r="K33" s="22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pans="1:31" ht="15.75" customHeight="1">
      <c r="A34" s="31">
        <v>2025</v>
      </c>
      <c r="B34" s="22" t="s">
        <v>285</v>
      </c>
      <c r="C34" s="22" t="s">
        <v>279</v>
      </c>
      <c r="D34" s="22" t="s">
        <v>499</v>
      </c>
      <c r="E34" s="22" t="s">
        <v>279</v>
      </c>
      <c r="F34" s="89"/>
      <c r="G34" s="22"/>
      <c r="H34" s="22"/>
      <c r="I34" s="22"/>
      <c r="J34" s="22"/>
      <c r="K34" s="22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spans="1:31" ht="15.75" customHeight="1">
      <c r="A35" s="31">
        <v>2025</v>
      </c>
      <c r="B35" s="22" t="s">
        <v>285</v>
      </c>
      <c r="C35" s="22" t="s">
        <v>279</v>
      </c>
      <c r="D35" s="22" t="s">
        <v>500</v>
      </c>
      <c r="E35" s="22" t="s">
        <v>501</v>
      </c>
      <c r="F35" s="89"/>
      <c r="G35" s="22"/>
      <c r="H35" s="22"/>
      <c r="I35" s="22"/>
      <c r="J35" s="22"/>
      <c r="K35" s="22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pans="1:31" ht="15.75" customHeight="1">
      <c r="A36" s="31">
        <v>2025</v>
      </c>
      <c r="B36" s="18" t="s">
        <v>285</v>
      </c>
      <c r="C36" s="18" t="s">
        <v>279</v>
      </c>
      <c r="D36" s="18" t="s">
        <v>502</v>
      </c>
      <c r="E36" s="18" t="s">
        <v>503</v>
      </c>
      <c r="F36" s="89"/>
      <c r="G36" s="18"/>
      <c r="H36" s="18"/>
      <c r="I36" s="18"/>
      <c r="J36" s="22"/>
      <c r="K36" s="18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 ht="15.75" customHeight="1">
      <c r="A37" s="31">
        <v>2025</v>
      </c>
      <c r="B37" s="18" t="s">
        <v>285</v>
      </c>
      <c r="C37" s="18" t="s">
        <v>279</v>
      </c>
      <c r="D37" s="18" t="s">
        <v>502</v>
      </c>
      <c r="E37" s="18" t="s">
        <v>503</v>
      </c>
      <c r="F37" s="89"/>
      <c r="G37" s="18"/>
      <c r="H37" s="18"/>
      <c r="I37" s="18"/>
      <c r="J37" s="22"/>
      <c r="K37" s="18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pans="1:31" ht="15.75" customHeight="1">
      <c r="A38" s="31">
        <v>2025</v>
      </c>
      <c r="B38" s="18" t="s">
        <v>285</v>
      </c>
      <c r="C38" s="18" t="s">
        <v>279</v>
      </c>
      <c r="D38" s="18" t="s">
        <v>502</v>
      </c>
      <c r="E38" s="18" t="s">
        <v>503</v>
      </c>
      <c r="F38" s="89"/>
      <c r="G38" s="18"/>
      <c r="H38" s="18"/>
      <c r="I38" s="18"/>
      <c r="J38" s="22"/>
      <c r="K38" s="18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pans="1:31" ht="15.75" customHeight="1">
      <c r="A39" s="31">
        <v>2025</v>
      </c>
      <c r="B39" s="18" t="s">
        <v>285</v>
      </c>
      <c r="C39" s="18" t="s">
        <v>279</v>
      </c>
      <c r="D39" s="18" t="s">
        <v>460</v>
      </c>
      <c r="E39" s="18" t="s">
        <v>461</v>
      </c>
      <c r="F39" s="89"/>
      <c r="G39" s="18"/>
      <c r="H39" s="18"/>
      <c r="I39" s="18"/>
      <c r="J39" s="22"/>
      <c r="K39" s="18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pans="1:31" ht="15.75" customHeight="1">
      <c r="A40" s="31">
        <v>2025</v>
      </c>
      <c r="B40" s="18" t="s">
        <v>285</v>
      </c>
      <c r="C40" s="18" t="s">
        <v>279</v>
      </c>
      <c r="D40" s="18" t="s">
        <v>460</v>
      </c>
      <c r="E40" s="18" t="s">
        <v>461</v>
      </c>
      <c r="F40" s="89"/>
      <c r="G40" s="18"/>
      <c r="H40" s="18"/>
      <c r="I40" s="18"/>
      <c r="J40" s="22"/>
      <c r="K40" s="18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pans="1:31" ht="15.75" customHeight="1">
      <c r="A41" s="31">
        <v>2025</v>
      </c>
      <c r="B41" s="18" t="s">
        <v>285</v>
      </c>
      <c r="C41" s="18" t="s">
        <v>279</v>
      </c>
      <c r="D41" s="18" t="s">
        <v>460</v>
      </c>
      <c r="E41" s="18" t="s">
        <v>461</v>
      </c>
      <c r="F41" s="89"/>
      <c r="G41" s="18"/>
      <c r="H41" s="18"/>
      <c r="I41" s="18"/>
      <c r="J41" s="22"/>
      <c r="K41" s="18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</row>
    <row r="42" spans="1:31" ht="15.75" customHeight="1">
      <c r="A42" s="31">
        <v>2025</v>
      </c>
      <c r="B42" s="18" t="s">
        <v>285</v>
      </c>
      <c r="C42" s="18" t="s">
        <v>279</v>
      </c>
      <c r="D42" s="18" t="s">
        <v>460</v>
      </c>
      <c r="E42" s="18" t="s">
        <v>461</v>
      </c>
      <c r="F42" s="89"/>
      <c r="G42" s="18"/>
      <c r="H42" s="18"/>
      <c r="I42" s="18"/>
      <c r="J42" s="22"/>
      <c r="K42" s="18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</row>
    <row r="43" spans="1:31" ht="15.75" customHeight="1">
      <c r="A43" s="31">
        <v>2025</v>
      </c>
      <c r="B43" s="18" t="s">
        <v>285</v>
      </c>
      <c r="C43" s="18" t="s">
        <v>279</v>
      </c>
      <c r="D43" s="18" t="s">
        <v>460</v>
      </c>
      <c r="E43" s="18" t="s">
        <v>461</v>
      </c>
      <c r="F43" s="89"/>
      <c r="G43" s="18"/>
      <c r="H43" s="18"/>
      <c r="I43" s="18"/>
      <c r="J43" s="22"/>
      <c r="K43" s="18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</row>
    <row r="44" spans="1:31" ht="15.75" customHeight="1">
      <c r="A44" s="31">
        <v>2025</v>
      </c>
      <c r="B44" s="18" t="s">
        <v>285</v>
      </c>
      <c r="C44" s="18" t="s">
        <v>279</v>
      </c>
      <c r="D44" s="18" t="s">
        <v>460</v>
      </c>
      <c r="E44" s="18" t="s">
        <v>461</v>
      </c>
      <c r="F44" s="89"/>
      <c r="G44" s="18"/>
      <c r="H44" s="18"/>
      <c r="I44" s="18"/>
      <c r="J44" s="22"/>
      <c r="K44" s="18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pans="1:31" ht="15.75" customHeight="1">
      <c r="A45" s="31">
        <v>2025</v>
      </c>
      <c r="B45" s="18" t="s">
        <v>285</v>
      </c>
      <c r="C45" s="18" t="s">
        <v>279</v>
      </c>
      <c r="D45" s="18" t="s">
        <v>460</v>
      </c>
      <c r="E45" s="18" t="s">
        <v>461</v>
      </c>
      <c r="F45" s="89"/>
      <c r="G45" s="18"/>
      <c r="H45" s="18"/>
      <c r="I45" s="18"/>
      <c r="J45" s="22"/>
      <c r="K45" s="18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pans="1:31" ht="15.75" customHeight="1">
      <c r="A46" s="31">
        <v>2025</v>
      </c>
      <c r="B46" s="18" t="s">
        <v>286</v>
      </c>
      <c r="C46" s="18" t="s">
        <v>280</v>
      </c>
      <c r="D46" s="18" t="s">
        <v>466</v>
      </c>
      <c r="E46" s="18" t="s">
        <v>467</v>
      </c>
      <c r="F46" s="89"/>
      <c r="G46" s="18"/>
      <c r="H46" s="18"/>
      <c r="I46" s="18"/>
      <c r="J46" s="22"/>
      <c r="K46" s="18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pans="1:31" ht="15.75" customHeight="1">
      <c r="A47" s="31">
        <v>2025</v>
      </c>
      <c r="B47" s="18" t="s">
        <v>286</v>
      </c>
      <c r="C47" s="18" t="s">
        <v>280</v>
      </c>
      <c r="D47" s="18" t="s">
        <v>472</v>
      </c>
      <c r="E47" s="18" t="s">
        <v>473</v>
      </c>
      <c r="F47" s="89"/>
      <c r="G47" s="18"/>
      <c r="H47" s="18"/>
      <c r="I47" s="18"/>
      <c r="J47" s="18"/>
      <c r="K47" s="18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pans="1:31" ht="15.75" customHeight="1">
      <c r="A48" s="31">
        <v>2025</v>
      </c>
      <c r="B48" s="18" t="s">
        <v>286</v>
      </c>
      <c r="C48" s="18" t="s">
        <v>280</v>
      </c>
      <c r="D48" s="18" t="s">
        <v>504</v>
      </c>
      <c r="E48" s="18" t="s">
        <v>505</v>
      </c>
      <c r="F48" s="89"/>
      <c r="G48" s="18"/>
      <c r="H48" s="18"/>
      <c r="I48" s="18"/>
      <c r="J48" s="22"/>
      <c r="K48" s="18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pans="1:31" ht="15.75" customHeight="1">
      <c r="A49" s="31">
        <v>2025</v>
      </c>
      <c r="B49" s="18" t="s">
        <v>286</v>
      </c>
      <c r="C49" s="18" t="s">
        <v>280</v>
      </c>
      <c r="D49" s="18" t="s">
        <v>506</v>
      </c>
      <c r="E49" s="18" t="s">
        <v>507</v>
      </c>
      <c r="F49" s="89"/>
      <c r="G49" s="18"/>
      <c r="H49" s="18"/>
      <c r="I49" s="18"/>
      <c r="J49" s="22"/>
      <c r="K49" s="18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1:31" ht="15.75" customHeight="1">
      <c r="A50" s="31">
        <v>2025</v>
      </c>
      <c r="B50" s="18" t="s">
        <v>286</v>
      </c>
      <c r="C50" s="18" t="s">
        <v>280</v>
      </c>
      <c r="D50" s="18" t="s">
        <v>508</v>
      </c>
      <c r="E50" s="18" t="s">
        <v>280</v>
      </c>
      <c r="F50" s="89"/>
      <c r="G50" s="18"/>
      <c r="H50" s="18"/>
      <c r="I50" s="18"/>
      <c r="J50" s="22"/>
      <c r="K50" s="18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1:31" ht="15.75" customHeight="1">
      <c r="A51" s="31">
        <v>2025</v>
      </c>
      <c r="B51" s="18" t="s">
        <v>286</v>
      </c>
      <c r="C51" s="18" t="s">
        <v>280</v>
      </c>
      <c r="D51" s="18" t="s">
        <v>508</v>
      </c>
      <c r="E51" s="18" t="s">
        <v>280</v>
      </c>
      <c r="F51" s="89"/>
      <c r="G51" s="18"/>
      <c r="H51" s="18"/>
      <c r="I51" s="18"/>
      <c r="J51" s="22"/>
      <c r="K51" s="18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pans="1:31" ht="15.75" customHeight="1">
      <c r="A52" s="31">
        <v>2025</v>
      </c>
      <c r="B52" s="18" t="s">
        <v>286</v>
      </c>
      <c r="C52" s="18" t="s">
        <v>280</v>
      </c>
      <c r="D52" s="18" t="s">
        <v>508</v>
      </c>
      <c r="E52" s="18" t="s">
        <v>280</v>
      </c>
      <c r="F52" s="89"/>
      <c r="G52" s="18"/>
      <c r="H52" s="18"/>
      <c r="I52" s="18"/>
      <c r="J52" s="22"/>
      <c r="K52" s="18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pans="1:31" ht="15.75" customHeight="1">
      <c r="A53" s="31">
        <v>2025</v>
      </c>
      <c r="B53" s="18" t="s">
        <v>286</v>
      </c>
      <c r="C53" s="18" t="s">
        <v>280</v>
      </c>
      <c r="D53" s="18" t="s">
        <v>508</v>
      </c>
      <c r="E53" s="18" t="s">
        <v>280</v>
      </c>
      <c r="F53" s="89"/>
      <c r="G53" s="18"/>
      <c r="H53" s="18"/>
      <c r="I53" s="18"/>
      <c r="J53" s="22"/>
      <c r="K53" s="18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pans="1:31" ht="15.75" customHeight="1">
      <c r="A54" s="31">
        <v>2025</v>
      </c>
      <c r="B54" s="18" t="s">
        <v>286</v>
      </c>
      <c r="C54" s="18" t="s">
        <v>280</v>
      </c>
      <c r="D54" s="18" t="s">
        <v>508</v>
      </c>
      <c r="E54" s="18" t="s">
        <v>280</v>
      </c>
      <c r="F54" s="89"/>
      <c r="G54" s="18"/>
      <c r="H54" s="18"/>
      <c r="I54" s="18"/>
      <c r="J54" s="22"/>
      <c r="K54" s="18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pans="1:31" ht="15.75" customHeight="1">
      <c r="A55" s="31">
        <v>2025</v>
      </c>
      <c r="B55" s="18" t="s">
        <v>286</v>
      </c>
      <c r="C55" s="18" t="s">
        <v>280</v>
      </c>
      <c r="D55" s="18" t="s">
        <v>508</v>
      </c>
      <c r="E55" s="18" t="s">
        <v>280</v>
      </c>
      <c r="F55" s="89"/>
      <c r="G55" s="18"/>
      <c r="H55" s="18"/>
      <c r="I55" s="18"/>
      <c r="J55" s="22"/>
      <c r="K55" s="18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pans="1:31" ht="15.75" customHeight="1">
      <c r="A56" s="31">
        <v>2025</v>
      </c>
      <c r="B56" s="18" t="s">
        <v>286</v>
      </c>
      <c r="C56" s="18" t="s">
        <v>280</v>
      </c>
      <c r="D56" s="18" t="s">
        <v>508</v>
      </c>
      <c r="E56" s="18" t="s">
        <v>280</v>
      </c>
      <c r="F56" s="89"/>
      <c r="G56" s="18"/>
      <c r="H56" s="18"/>
      <c r="I56" s="18"/>
      <c r="J56" s="22"/>
      <c r="K56" s="18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pans="1:31" ht="15.75" customHeight="1">
      <c r="A57" s="31">
        <v>2025</v>
      </c>
      <c r="B57" s="18" t="s">
        <v>286</v>
      </c>
      <c r="C57" s="18" t="s">
        <v>280</v>
      </c>
      <c r="D57" s="18" t="s">
        <v>508</v>
      </c>
      <c r="E57" s="18" t="s">
        <v>280</v>
      </c>
      <c r="F57" s="89"/>
      <c r="G57" s="18"/>
      <c r="H57" s="18"/>
      <c r="I57" s="18"/>
      <c r="J57" s="22"/>
      <c r="K57" s="18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pans="1:31" ht="15.75" customHeight="1">
      <c r="A58" s="31">
        <v>2025</v>
      </c>
      <c r="B58" s="18" t="s">
        <v>286</v>
      </c>
      <c r="C58" s="18" t="s">
        <v>280</v>
      </c>
      <c r="D58" s="18" t="s">
        <v>509</v>
      </c>
      <c r="E58" s="18" t="s">
        <v>510</v>
      </c>
      <c r="F58" s="89"/>
      <c r="G58" s="18"/>
      <c r="H58" s="18"/>
      <c r="I58" s="18"/>
      <c r="J58" s="22"/>
      <c r="K58" s="18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pans="1:31" ht="15.7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</row>
    <row r="60" spans="1:31" ht="15.7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</row>
    <row r="61" spans="1:31" ht="15.7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spans="1:31" ht="15.7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pans="1:31" ht="15.7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</row>
    <row r="64" spans="1:31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</row>
    <row r="65" spans="1:31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 spans="1:31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</row>
    <row r="67" spans="1:31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</row>
    <row r="68" spans="1:31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</row>
    <row r="69" spans="1:31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</row>
    <row r="70" spans="1:31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pans="1:3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pans="1:31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pans="1:31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pans="1:31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pans="1:31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pans="1:31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pans="1:31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pans="1:31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pans="1:31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pans="1:31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pans="1:3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pans="1:31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pans="1:31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pans="1:31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pans="1:31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pans="1:31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pans="1:31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pans="1:31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pans="1:31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pans="1:31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pans="1:3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pans="1:31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pans="1:31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pans="1:31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pans="1:31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pans="1:31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</row>
    <row r="97" spans="1:31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</row>
    <row r="98" spans="1:31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</row>
    <row r="99" spans="1:31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</row>
    <row r="100" spans="1:31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</row>
    <row r="101" spans="1:3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</row>
    <row r="102" spans="1:31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</row>
    <row r="103" spans="1:31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</row>
    <row r="104" spans="1:31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</row>
    <row r="105" spans="1:31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</row>
    <row r="106" spans="1:31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07" spans="1:31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pans="1:31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pans="1:31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pans="1:31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pans="1:3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pans="1:31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pans="1:31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pans="1:31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pans="1:31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pans="1:31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pans="1:31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pans="1:31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pans="1:31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pans="1:31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pans="1:3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pans="1:31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pans="1:31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pans="1:31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pans="1:31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pans="1:31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27" spans="1:31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</row>
    <row r="128" spans="1:31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</row>
    <row r="129" spans="1:31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</row>
    <row r="130" spans="1:31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</row>
    <row r="131" spans="1: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</row>
    <row r="132" spans="1:31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</row>
    <row r="133" spans="1:31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</row>
    <row r="134" spans="1:31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</row>
    <row r="135" spans="1:31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</row>
    <row r="136" spans="1:31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</row>
    <row r="137" spans="1:31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</row>
    <row r="138" spans="1:31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</row>
    <row r="139" spans="1:31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</row>
    <row r="140" spans="1:31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</row>
    <row r="141" spans="1:3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</row>
    <row r="142" spans="1:31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</row>
    <row r="143" spans="1:31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</row>
    <row r="144" spans="1:31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</row>
    <row r="145" spans="1:31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</row>
    <row r="146" spans="1:31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</row>
    <row r="147" spans="1:31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</row>
    <row r="148" spans="1:31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</row>
    <row r="149" spans="1:31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</row>
    <row r="150" spans="1:31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</row>
    <row r="151" spans="1:3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</row>
    <row r="152" spans="1:31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</row>
    <row r="153" spans="1:31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</row>
    <row r="154" spans="1:31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</row>
    <row r="155" spans="1:31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</row>
    <row r="156" spans="1:31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</row>
    <row r="157" spans="1:31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</row>
    <row r="158" spans="1:31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</row>
    <row r="159" spans="1:31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</row>
    <row r="160" spans="1:31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</row>
    <row r="161" spans="1:3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</row>
    <row r="162" spans="1:31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</row>
    <row r="163" spans="1:31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</row>
    <row r="164" spans="1:31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</row>
    <row r="165" spans="1:31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</row>
    <row r="166" spans="1:31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</row>
    <row r="167" spans="1:31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</row>
    <row r="168" spans="1:31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</row>
    <row r="169" spans="1:31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</row>
    <row r="170" spans="1:31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</row>
    <row r="171" spans="1:3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</row>
    <row r="172" spans="1:31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</row>
    <row r="173" spans="1:31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</row>
    <row r="174" spans="1:31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</row>
    <row r="175" spans="1:31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</row>
    <row r="176" spans="1:31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</row>
    <row r="177" spans="1:31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</row>
    <row r="178" spans="1:31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</row>
    <row r="179" spans="1:31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</row>
    <row r="180" spans="1:31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</row>
    <row r="181" spans="1:3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</row>
    <row r="182" spans="1:31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</row>
    <row r="183" spans="1:31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</row>
    <row r="184" spans="1:31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</row>
    <row r="185" spans="1:31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</row>
    <row r="186" spans="1:31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</row>
    <row r="187" spans="1:31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</row>
    <row r="188" spans="1:31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</row>
    <row r="189" spans="1:31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</row>
    <row r="190" spans="1:31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</row>
    <row r="191" spans="1:3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</row>
    <row r="192" spans="1:31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</row>
    <row r="193" spans="1:31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</row>
    <row r="194" spans="1:31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</row>
    <row r="195" spans="1:31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</row>
    <row r="196" spans="1:31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</row>
    <row r="197" spans="1:31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</row>
    <row r="198" spans="1:31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</row>
    <row r="199" spans="1:31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</row>
    <row r="200" spans="1:31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</row>
    <row r="201" spans="1:3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</row>
    <row r="202" spans="1:31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</row>
    <row r="203" spans="1:31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</row>
    <row r="204" spans="1:31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</row>
    <row r="205" spans="1:31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</row>
    <row r="206" spans="1:31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</row>
    <row r="207" spans="1:31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</row>
    <row r="208" spans="1:31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</row>
    <row r="209" spans="1:31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</row>
    <row r="210" spans="1:31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</row>
    <row r="211" spans="1:3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</row>
    <row r="212" spans="1:31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</row>
    <row r="213" spans="1:31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</row>
    <row r="214" spans="1:31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</row>
    <row r="215" spans="1:31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</row>
    <row r="216" spans="1:31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</row>
    <row r="217" spans="1:31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</row>
    <row r="218" spans="1:31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</row>
    <row r="219" spans="1:31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</row>
    <row r="220" spans="1:31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</row>
    <row r="221" spans="1:3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</row>
    <row r="222" spans="1:31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</row>
    <row r="223" spans="1:31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</row>
    <row r="224" spans="1:31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</row>
    <row r="225" spans="1:31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</row>
    <row r="226" spans="1:31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</row>
    <row r="227" spans="1:31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</row>
    <row r="228" spans="1:31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</row>
    <row r="229" spans="1:31" ht="15.7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</row>
    <row r="230" spans="1:31" ht="15.7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</row>
    <row r="231" spans="1:31" ht="15.7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</row>
    <row r="232" spans="1:31" ht="15.7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</row>
    <row r="233" spans="1:31" ht="15.7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</row>
    <row r="234" spans="1:31" ht="15.7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</row>
    <row r="235" spans="1:31" ht="15.7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</row>
    <row r="236" spans="1:31" ht="15.7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</row>
    <row r="237" spans="1:31" ht="15.7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</row>
    <row r="238" spans="1:31" ht="15.7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</row>
    <row r="239" spans="1:31" ht="15.7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</row>
    <row r="240" spans="1:31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</sheetData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X998"/>
  <sheetViews>
    <sheetView workbookViewId="0"/>
  </sheetViews>
  <sheetFormatPr defaultColWidth="12.6328125" defaultRowHeight="15" customHeight="1"/>
  <cols>
    <col min="2" max="2" width="97" customWidth="1"/>
    <col min="3" max="3" width="27.36328125" customWidth="1"/>
    <col min="4" max="4" width="15.08984375" customWidth="1"/>
  </cols>
  <sheetData>
    <row r="1" spans="1:24" ht="15.75" customHeight="1">
      <c r="A1" s="66" t="s">
        <v>702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ht="15.7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15.75" customHeight="1">
      <c r="A3" s="1" t="s">
        <v>86</v>
      </c>
      <c r="B3" s="1" t="s">
        <v>703</v>
      </c>
      <c r="C3" s="1" t="s">
        <v>704</v>
      </c>
      <c r="D3" s="1" t="s">
        <v>705</v>
      </c>
      <c r="E3" s="37"/>
      <c r="F3" s="244" t="s">
        <v>86</v>
      </c>
      <c r="G3" s="249" t="s">
        <v>706</v>
      </c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ht="15.75" customHeight="1">
      <c r="A4" s="31">
        <v>2025</v>
      </c>
      <c r="B4" s="22"/>
      <c r="C4" s="31"/>
      <c r="D4" s="31"/>
      <c r="E4" s="37"/>
      <c r="F4" s="247">
        <v>2025</v>
      </c>
      <c r="G4" s="278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ht="15.75" customHeight="1">
      <c r="A5" s="31">
        <v>2025</v>
      </c>
      <c r="B5" s="22"/>
      <c r="C5" s="31"/>
      <c r="D5" s="31"/>
      <c r="E5" s="37"/>
      <c r="F5" s="251" t="s">
        <v>2943</v>
      </c>
      <c r="G5" s="280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</row>
    <row r="6" spans="1:24" ht="15.75" customHeight="1">
      <c r="A6" s="31">
        <v>2025</v>
      </c>
      <c r="B6" s="22"/>
      <c r="C6" s="31"/>
      <c r="D6" s="31"/>
      <c r="E6" s="37"/>
      <c r="F6" s="37">
        <v>2024</v>
      </c>
      <c r="G6" s="37">
        <v>2</v>
      </c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4" ht="15.75" customHeight="1">
      <c r="A7" s="31">
        <v>2025</v>
      </c>
      <c r="B7" s="18"/>
      <c r="C7" s="18"/>
      <c r="D7" s="18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1:24" ht="15.75" customHeight="1">
      <c r="A8" s="31">
        <v>2025</v>
      </c>
      <c r="B8" s="18"/>
      <c r="C8" s="18"/>
      <c r="D8" s="18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ht="15.75" customHeight="1">
      <c r="A9" s="31">
        <v>2025</v>
      </c>
      <c r="B9" s="18"/>
      <c r="C9" s="18"/>
      <c r="D9" s="18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1:24" ht="15.75" customHeight="1">
      <c r="A10" s="31">
        <v>2025</v>
      </c>
      <c r="B10" s="18"/>
      <c r="C10" s="18"/>
      <c r="D10" s="18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</row>
    <row r="11" spans="1:24" ht="15.75" customHeight="1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</row>
    <row r="12" spans="1:24" ht="15.75" customHeight="1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</row>
    <row r="13" spans="1:24" ht="15.75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ht="15.75" customHeight="1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</row>
    <row r="15" spans="1:24" ht="15.75" customHeight="1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</row>
    <row r="16" spans="1:24" ht="15.75" customHeight="1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</row>
    <row r="17" spans="1:24" ht="15.75" customHeight="1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4" ht="15.75" customHeight="1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</row>
    <row r="19" spans="1:24" ht="15.75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4" ht="15.75" customHeight="1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spans="1:24" ht="15.75" customHeight="1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</row>
    <row r="22" spans="1:24" ht="15.75" customHeight="1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</row>
    <row r="23" spans="1:24" ht="15.75" customHeight="1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</row>
    <row r="24" spans="1:24" ht="15.75" customHeight="1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</row>
    <row r="25" spans="1:24" ht="15.75" customHeight="1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</row>
    <row r="26" spans="1:24" ht="15.75" customHeight="1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</row>
    <row r="27" spans="1:24" ht="15.75" customHeight="1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</row>
    <row r="28" spans="1:24" ht="15.7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</row>
    <row r="29" spans="1:24" ht="15.75" customHeight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</row>
    <row r="30" spans="1:24" ht="15.75" customHeight="1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</row>
    <row r="31" spans="1:24" ht="15.75" customHeight="1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</row>
    <row r="32" spans="1:24" ht="15.75" customHeight="1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spans="1:24" ht="15.75" customHeight="1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</row>
    <row r="34" spans="1:24" ht="15.75" customHeight="1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</row>
    <row r="35" spans="1:24" ht="15.75" customHeight="1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</row>
    <row r="36" spans="1:24" ht="15.75" customHeight="1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</row>
    <row r="37" spans="1:24" ht="15.75" customHeight="1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</row>
    <row r="38" spans="1:24" ht="15.75" customHeight="1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</row>
    <row r="39" spans="1:24" ht="15.75" customHeight="1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</row>
    <row r="40" spans="1:24" ht="15.75" customHeight="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</row>
    <row r="41" spans="1:24" ht="15.75" customHeight="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</row>
    <row r="42" spans="1:24" ht="15.75" customHeight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</row>
    <row r="43" spans="1:24" ht="15.75" customHeight="1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</row>
    <row r="44" spans="1:24" ht="15.75" customHeight="1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</row>
    <row r="45" spans="1:24" ht="15.75" customHeight="1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</row>
    <row r="46" spans="1:24" ht="15.75" customHeight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</row>
    <row r="47" spans="1:24" ht="15.75" customHeight="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</row>
    <row r="48" spans="1:24" ht="15.75" customHeight="1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</row>
    <row r="49" spans="1:24" ht="15.75" customHeight="1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</row>
    <row r="50" spans="1:24" ht="15.75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</row>
    <row r="51" spans="1:24" ht="15.7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</row>
    <row r="52" spans="1:24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</row>
    <row r="53" spans="1:24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</row>
    <row r="54" spans="1:24" ht="15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spans="1:24" ht="15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spans="1:24" ht="15.7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</row>
    <row r="57" spans="1:24" ht="15.7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</row>
    <row r="58" spans="1:24" ht="15.7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</row>
    <row r="59" spans="1:24" ht="15.7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spans="1:24" ht="15.7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</row>
    <row r="61" spans="1:24" ht="15.7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</row>
    <row r="62" spans="1:24" ht="15.7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</row>
    <row r="63" spans="1:24" ht="15.7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</row>
    <row r="64" spans="1:24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</row>
    <row r="65" spans="1:24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</row>
    <row r="66" spans="1:24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</row>
    <row r="67" spans="1:24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</row>
    <row r="68" spans="1:24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</row>
    <row r="69" spans="1:24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</row>
    <row r="70" spans="1:24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</row>
    <row r="71" spans="1:24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</row>
    <row r="72" spans="1:24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</row>
    <row r="73" spans="1:24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</row>
    <row r="74" spans="1:2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</row>
    <row r="75" spans="1:24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</row>
    <row r="76" spans="1:24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</row>
    <row r="77" spans="1:24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</row>
    <row r="78" spans="1:24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</row>
    <row r="79" spans="1:24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</row>
    <row r="80" spans="1:24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</row>
    <row r="81" spans="1:24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</row>
    <row r="82" spans="1:24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</row>
    <row r="83" spans="1:24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</row>
    <row r="84" spans="1:2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</row>
    <row r="85" spans="1:24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</row>
    <row r="86" spans="1:24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</row>
    <row r="87" spans="1:24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</row>
    <row r="88" spans="1:24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</row>
    <row r="89" spans="1:24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</row>
    <row r="90" spans="1:24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</row>
    <row r="91" spans="1:24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</row>
    <row r="92" spans="1:24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</row>
    <row r="93" spans="1:24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</row>
    <row r="94" spans="1:2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</row>
    <row r="95" spans="1:24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</row>
    <row r="96" spans="1:24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</row>
    <row r="97" spans="1:24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</row>
    <row r="98" spans="1:24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</row>
    <row r="99" spans="1:24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</row>
    <row r="100" spans="1:24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1:24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1:24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1:24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1:2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1:24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1:24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</row>
    <row r="107" spans="1:24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</row>
    <row r="108" spans="1:24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</row>
    <row r="109" spans="1:24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</row>
    <row r="110" spans="1:24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</row>
    <row r="111" spans="1:24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</row>
    <row r="112" spans="1:24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</row>
    <row r="113" spans="1:24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</row>
    <row r="114" spans="1:2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</row>
    <row r="115" spans="1:24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</row>
    <row r="116" spans="1:24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</row>
    <row r="117" spans="1:24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</row>
    <row r="118" spans="1:24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</row>
    <row r="119" spans="1:24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</row>
    <row r="120" spans="1:24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</row>
    <row r="121" spans="1:24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</row>
    <row r="122" spans="1:24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</row>
    <row r="123" spans="1:24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</row>
    <row r="124" spans="1: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</row>
    <row r="125" spans="1:24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</row>
    <row r="126" spans="1:24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</row>
    <row r="127" spans="1:24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</row>
    <row r="128" spans="1:24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</row>
    <row r="129" spans="1:24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</row>
    <row r="130" spans="1:24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</row>
    <row r="131" spans="1:24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</row>
    <row r="132" spans="1:24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</row>
    <row r="133" spans="1:24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</row>
    <row r="134" spans="1:2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</row>
    <row r="135" spans="1:24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</row>
    <row r="136" spans="1:24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</row>
    <row r="137" spans="1:24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</row>
    <row r="138" spans="1:24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</row>
    <row r="139" spans="1:24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</row>
    <row r="140" spans="1:24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</row>
    <row r="141" spans="1:24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</row>
    <row r="142" spans="1:24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</row>
    <row r="143" spans="1:24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</row>
    <row r="144" spans="1:2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</row>
    <row r="145" spans="1:24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</row>
    <row r="146" spans="1:24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</row>
    <row r="147" spans="1:24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</row>
    <row r="148" spans="1:24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</row>
    <row r="149" spans="1:24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</row>
    <row r="150" spans="1:24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</row>
    <row r="151" spans="1:24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</row>
    <row r="152" spans="1:24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</row>
    <row r="153" spans="1:24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</row>
    <row r="154" spans="1:2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</row>
    <row r="155" spans="1:24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</row>
    <row r="156" spans="1:24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</row>
    <row r="157" spans="1:24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</row>
    <row r="158" spans="1:24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</row>
    <row r="159" spans="1:24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</row>
    <row r="160" spans="1:24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</row>
    <row r="161" spans="1:24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</row>
    <row r="162" spans="1:24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</row>
    <row r="163" spans="1:24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</row>
    <row r="164" spans="1:2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</row>
    <row r="165" spans="1:24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</row>
    <row r="166" spans="1:24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</row>
    <row r="167" spans="1:24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</row>
    <row r="168" spans="1:24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</row>
    <row r="169" spans="1:24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</row>
    <row r="170" spans="1:24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</row>
    <row r="171" spans="1:24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</row>
    <row r="172" spans="1:24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</row>
    <row r="173" spans="1:24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</row>
    <row r="174" spans="1:2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</row>
    <row r="175" spans="1:24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</row>
    <row r="176" spans="1:24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</row>
    <row r="177" spans="1:24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</row>
    <row r="178" spans="1:24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</row>
    <row r="179" spans="1:24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</row>
    <row r="180" spans="1:24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</row>
    <row r="181" spans="1:24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</row>
    <row r="182" spans="1:24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</row>
    <row r="183" spans="1:24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</row>
    <row r="184" spans="1:2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</row>
    <row r="185" spans="1:24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</row>
    <row r="186" spans="1:24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</row>
    <row r="187" spans="1:24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</row>
    <row r="188" spans="1:24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</row>
    <row r="189" spans="1:24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</row>
    <row r="190" spans="1:24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</row>
    <row r="191" spans="1:24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</row>
    <row r="192" spans="1:24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</row>
    <row r="193" spans="1:24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</row>
    <row r="194" spans="1:2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</row>
    <row r="195" spans="1:24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</row>
    <row r="196" spans="1:24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</row>
    <row r="197" spans="1:24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</row>
    <row r="198" spans="1:24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</row>
    <row r="199" spans="1:24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</row>
    <row r="200" spans="1:24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</row>
    <row r="201" spans="1:24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</row>
    <row r="202" spans="1:24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</row>
    <row r="203" spans="1:24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</row>
    <row r="204" spans="1:2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</row>
    <row r="205" spans="1:24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</row>
    <row r="206" spans="1:24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</row>
    <row r="207" spans="1:24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</row>
    <row r="208" spans="1:24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</row>
    <row r="209" spans="1:24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</row>
    <row r="210" spans="1:24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</row>
    <row r="211" spans="1:24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</row>
    <row r="212" spans="1:24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</row>
    <row r="213" spans="1:24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</row>
    <row r="214" spans="1:2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</row>
    <row r="215" spans="1:24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</row>
    <row r="216" spans="1:24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</row>
    <row r="217" spans="1:24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</row>
    <row r="218" spans="1:24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</row>
    <row r="219" spans="1:24" ht="15.75" customHeight="1"/>
    <row r="220" spans="1:24" ht="15.75" customHeight="1"/>
    <row r="221" spans="1:24" ht="15.75" customHeight="1"/>
    <row r="222" spans="1:24" ht="15.75" customHeight="1"/>
    <row r="223" spans="1:24" ht="15.75" customHeight="1"/>
    <row r="224" spans="1: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FF00"/>
    <outlinePr summaryBelow="0" summaryRight="0"/>
  </sheetPr>
  <dimension ref="A1:X1003"/>
  <sheetViews>
    <sheetView workbookViewId="0">
      <selection activeCell="A2" sqref="A2"/>
    </sheetView>
  </sheetViews>
  <sheetFormatPr defaultColWidth="12.6328125" defaultRowHeight="15" customHeight="1"/>
  <cols>
    <col min="2" max="2" width="53.26953125" customWidth="1"/>
    <col min="3" max="3" width="36" customWidth="1"/>
    <col min="4" max="4" width="15.08984375" customWidth="1"/>
    <col min="7" max="7" width="21.6328125" customWidth="1"/>
  </cols>
  <sheetData>
    <row r="1" spans="1:24" ht="15.75" customHeight="1">
      <c r="A1" s="6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ht="15.75" customHeight="1">
      <c r="A2" s="66" t="s">
        <v>707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15.75" customHeight="1">
      <c r="A3" s="90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ht="15.75" customHeight="1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ht="15.75" customHeight="1">
      <c r="A5" s="1" t="s">
        <v>86</v>
      </c>
      <c r="B5" s="1" t="s">
        <v>703</v>
      </c>
      <c r="C5" s="1" t="s">
        <v>704</v>
      </c>
      <c r="D5" s="1" t="s">
        <v>705</v>
      </c>
      <c r="E5" s="37"/>
      <c r="F5" s="244" t="s">
        <v>86</v>
      </c>
      <c r="G5" s="249" t="s">
        <v>706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</row>
    <row r="6" spans="1:24" ht="15.75" customHeight="1">
      <c r="A6" s="31">
        <v>2025</v>
      </c>
      <c r="B6" s="56" t="s">
        <v>708</v>
      </c>
      <c r="C6" s="18" t="s">
        <v>709</v>
      </c>
      <c r="D6" s="22">
        <v>15</v>
      </c>
      <c r="E6" s="37"/>
      <c r="F6" s="247">
        <v>2025</v>
      </c>
      <c r="G6" s="278">
        <v>2</v>
      </c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4" ht="15.75" customHeight="1">
      <c r="A7" s="31">
        <v>2025</v>
      </c>
      <c r="B7" s="89" t="s">
        <v>710</v>
      </c>
      <c r="C7" s="18" t="s">
        <v>682</v>
      </c>
      <c r="D7" s="18">
        <v>20</v>
      </c>
      <c r="E7" s="37"/>
      <c r="F7" s="251" t="s">
        <v>2943</v>
      </c>
      <c r="G7" s="280">
        <v>2</v>
      </c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1:24" ht="15.75" customHeight="1">
      <c r="A8" s="31">
        <v>2025</v>
      </c>
      <c r="B8" s="91"/>
      <c r="C8" s="18"/>
      <c r="D8" s="18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4" ht="15.75" customHeight="1">
      <c r="A9" s="31">
        <v>2025</v>
      </c>
      <c r="B9" s="56"/>
      <c r="C9" s="18"/>
      <c r="D9" s="18"/>
      <c r="E9" s="37"/>
      <c r="F9" s="37">
        <v>2024</v>
      </c>
      <c r="G9" s="37">
        <v>8</v>
      </c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1:24" ht="15.75" customHeight="1">
      <c r="A10" s="31">
        <v>2025</v>
      </c>
      <c r="B10" s="89"/>
      <c r="C10" s="18"/>
      <c r="D10" s="18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</row>
    <row r="11" spans="1:24" ht="15.75" customHeight="1">
      <c r="A11" s="31">
        <v>2025</v>
      </c>
      <c r="B11" s="91"/>
      <c r="C11" s="18"/>
      <c r="D11" s="18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</row>
    <row r="12" spans="1:24" ht="15.75" customHeight="1">
      <c r="A12" s="31">
        <v>2025</v>
      </c>
      <c r="B12" s="91"/>
      <c r="C12" s="18"/>
      <c r="D12" s="18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</row>
    <row r="13" spans="1:24" ht="15.75" customHeight="1">
      <c r="A13" s="31">
        <v>2025</v>
      </c>
      <c r="B13" s="91"/>
      <c r="C13" s="18"/>
      <c r="D13" s="18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ht="15.75" customHeight="1">
      <c r="A14" s="70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</row>
    <row r="15" spans="1:24" ht="15.75" customHeight="1">
      <c r="A15" s="70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</row>
    <row r="16" spans="1:24" ht="15.75" customHeight="1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</row>
    <row r="17" spans="1:24" ht="15.75" customHeight="1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4" ht="15.75" customHeight="1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</row>
    <row r="19" spans="1:24" ht="15.75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4" ht="15.75" customHeight="1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spans="1:24" ht="15.75" customHeight="1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</row>
    <row r="22" spans="1:24" ht="15.75" customHeight="1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</row>
    <row r="23" spans="1:24" ht="15.75" customHeight="1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</row>
    <row r="24" spans="1:24" ht="15.75" customHeight="1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</row>
    <row r="25" spans="1:24" ht="15.75" customHeight="1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</row>
    <row r="26" spans="1:24" ht="15.75" customHeight="1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</row>
    <row r="27" spans="1:24" ht="15.75" customHeight="1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</row>
    <row r="28" spans="1:24" ht="15.7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</row>
    <row r="29" spans="1:24" ht="15.75" customHeight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</row>
    <row r="30" spans="1:24" ht="15.75" customHeight="1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</row>
    <row r="31" spans="1:24" ht="15.75" customHeight="1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</row>
    <row r="32" spans="1:24" ht="15.75" customHeight="1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spans="1:24" ht="15.75" customHeight="1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</row>
    <row r="34" spans="1:24" ht="15.75" customHeight="1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</row>
    <row r="35" spans="1:24" ht="15.75" customHeight="1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</row>
    <row r="36" spans="1:24" ht="15.75" customHeight="1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</row>
    <row r="37" spans="1:24" ht="15.75" customHeight="1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</row>
    <row r="38" spans="1:24" ht="15.75" customHeight="1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</row>
    <row r="39" spans="1:24" ht="15.75" customHeight="1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</row>
    <row r="40" spans="1:24" ht="15.75" customHeight="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</row>
    <row r="41" spans="1:24" ht="15.75" customHeight="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</row>
    <row r="42" spans="1:24" ht="15.75" customHeight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</row>
    <row r="43" spans="1:24" ht="15.75" customHeight="1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</row>
    <row r="44" spans="1:24" ht="15.75" customHeight="1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</row>
    <row r="45" spans="1:24" ht="15.75" customHeight="1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</row>
    <row r="46" spans="1:24" ht="15.75" customHeight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</row>
    <row r="47" spans="1:24" ht="15.75" customHeight="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</row>
    <row r="48" spans="1:24" ht="15.75" customHeight="1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</row>
    <row r="49" spans="1:24" ht="15.75" customHeight="1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</row>
    <row r="50" spans="1:24" ht="15.75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</row>
    <row r="51" spans="1:24" ht="15.7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</row>
    <row r="52" spans="1:24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</row>
    <row r="53" spans="1:24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</row>
    <row r="54" spans="1:24" ht="15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spans="1:24" ht="15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spans="1:24" ht="15.7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</row>
    <row r="57" spans="1:24" ht="15.7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</row>
    <row r="58" spans="1:24" ht="15.7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</row>
    <row r="59" spans="1:24" ht="15.7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spans="1:24" ht="15.7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</row>
    <row r="61" spans="1:24" ht="15.7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</row>
    <row r="62" spans="1:24" ht="15.7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</row>
    <row r="63" spans="1:24" ht="15.7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</row>
    <row r="64" spans="1:24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</row>
    <row r="65" spans="1:24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</row>
    <row r="66" spans="1:24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</row>
    <row r="67" spans="1:24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</row>
    <row r="68" spans="1:24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</row>
    <row r="69" spans="1:24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</row>
    <row r="70" spans="1:24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</row>
    <row r="71" spans="1:24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</row>
    <row r="72" spans="1:24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</row>
    <row r="73" spans="1:24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</row>
    <row r="74" spans="1:2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</row>
    <row r="75" spans="1:24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</row>
    <row r="76" spans="1:24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</row>
    <row r="77" spans="1:24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</row>
    <row r="78" spans="1:24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</row>
    <row r="79" spans="1:24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</row>
    <row r="80" spans="1:24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</row>
    <row r="81" spans="1:24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</row>
    <row r="82" spans="1:24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</row>
    <row r="83" spans="1:24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</row>
    <row r="84" spans="1:2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</row>
    <row r="85" spans="1:24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</row>
    <row r="86" spans="1:24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</row>
    <row r="87" spans="1:24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</row>
    <row r="88" spans="1:24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</row>
    <row r="89" spans="1:24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</row>
    <row r="90" spans="1:24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</row>
    <row r="91" spans="1:24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</row>
    <row r="92" spans="1:24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</row>
    <row r="93" spans="1:24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</row>
    <row r="94" spans="1:2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</row>
    <row r="95" spans="1:24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</row>
    <row r="96" spans="1:24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</row>
    <row r="97" spans="1:24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</row>
    <row r="98" spans="1:24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</row>
    <row r="99" spans="1:24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</row>
    <row r="100" spans="1:24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1:24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1:24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1:24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1:2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1:24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1:24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</row>
    <row r="107" spans="1:24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</row>
    <row r="108" spans="1:24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</row>
    <row r="109" spans="1:24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</row>
    <row r="110" spans="1:24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</row>
    <row r="111" spans="1:24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</row>
    <row r="112" spans="1:24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</row>
    <row r="113" spans="1:24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</row>
    <row r="114" spans="1:2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</row>
    <row r="115" spans="1:24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</row>
    <row r="116" spans="1:24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</row>
    <row r="117" spans="1:24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</row>
    <row r="118" spans="1:24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</row>
    <row r="119" spans="1:24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</row>
    <row r="120" spans="1:24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</row>
    <row r="121" spans="1:24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</row>
    <row r="122" spans="1:24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</row>
    <row r="123" spans="1:24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</row>
    <row r="124" spans="1: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</row>
    <row r="125" spans="1:24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</row>
    <row r="126" spans="1:24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</row>
    <row r="127" spans="1:24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</row>
    <row r="128" spans="1:24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</row>
    <row r="129" spans="1:24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</row>
    <row r="130" spans="1:24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</row>
    <row r="131" spans="1:24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</row>
    <row r="132" spans="1:24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</row>
    <row r="133" spans="1:24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</row>
    <row r="134" spans="1:2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</row>
    <row r="135" spans="1:24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</row>
    <row r="136" spans="1:24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</row>
    <row r="137" spans="1:24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</row>
    <row r="138" spans="1:24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</row>
    <row r="139" spans="1:24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</row>
    <row r="140" spans="1:24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</row>
    <row r="141" spans="1:24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</row>
    <row r="142" spans="1:24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</row>
    <row r="143" spans="1:24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</row>
    <row r="144" spans="1:2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</row>
    <row r="145" spans="1:24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</row>
    <row r="146" spans="1:24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</row>
    <row r="147" spans="1:24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</row>
    <row r="148" spans="1:24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</row>
    <row r="149" spans="1:24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</row>
    <row r="150" spans="1:24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</row>
    <row r="151" spans="1:24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</row>
    <row r="152" spans="1:24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</row>
    <row r="153" spans="1:24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</row>
    <row r="154" spans="1:2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</row>
    <row r="155" spans="1:24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</row>
    <row r="156" spans="1:24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</row>
    <row r="157" spans="1:24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</row>
    <row r="158" spans="1:24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</row>
    <row r="159" spans="1:24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</row>
    <row r="160" spans="1:24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</row>
    <row r="161" spans="1:24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</row>
    <row r="162" spans="1:24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</row>
    <row r="163" spans="1:24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</row>
    <row r="164" spans="1:2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</row>
    <row r="165" spans="1:24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</row>
    <row r="166" spans="1:24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</row>
    <row r="167" spans="1:24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</row>
    <row r="168" spans="1:24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</row>
    <row r="169" spans="1:24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</row>
    <row r="170" spans="1:24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</row>
    <row r="171" spans="1:24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</row>
    <row r="172" spans="1:24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</row>
    <row r="173" spans="1:24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</row>
    <row r="174" spans="1:2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</row>
    <row r="175" spans="1:24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</row>
    <row r="176" spans="1:24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</row>
    <row r="177" spans="1:24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</row>
    <row r="178" spans="1:24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</row>
    <row r="179" spans="1:24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</row>
    <row r="180" spans="1:24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</row>
    <row r="181" spans="1:24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</row>
    <row r="182" spans="1:24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</row>
    <row r="183" spans="1:24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</row>
    <row r="184" spans="1:2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</row>
    <row r="185" spans="1:24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</row>
    <row r="186" spans="1:24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</row>
    <row r="187" spans="1:24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</row>
    <row r="188" spans="1:24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</row>
    <row r="189" spans="1:24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</row>
    <row r="190" spans="1:24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</row>
    <row r="191" spans="1:24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</row>
    <row r="192" spans="1:24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</row>
    <row r="193" spans="1:24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</row>
    <row r="194" spans="1:2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</row>
    <row r="195" spans="1:24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</row>
    <row r="196" spans="1:24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</row>
    <row r="197" spans="1:24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</row>
    <row r="198" spans="1:24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</row>
    <row r="199" spans="1:24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</row>
    <row r="200" spans="1:24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</row>
    <row r="201" spans="1:24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</row>
    <row r="202" spans="1:24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</row>
    <row r="203" spans="1:24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</row>
    <row r="204" spans="1:2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</row>
    <row r="205" spans="1:24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</row>
    <row r="206" spans="1:24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</row>
    <row r="207" spans="1:24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</row>
    <row r="208" spans="1:24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</row>
    <row r="209" spans="1:24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</row>
    <row r="210" spans="1:24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</row>
    <row r="211" spans="1:24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</row>
    <row r="212" spans="1:24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</row>
    <row r="213" spans="1:24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</row>
    <row r="214" spans="1:2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</row>
    <row r="215" spans="1:24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</row>
    <row r="216" spans="1:24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</row>
    <row r="217" spans="1:24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</row>
    <row r="218" spans="1:24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</row>
    <row r="219" spans="1:24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</row>
    <row r="220" spans="1:24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</row>
    <row r="221" spans="1:24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</row>
    <row r="222" spans="1:24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</row>
    <row r="223" spans="1:24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</row>
    <row r="224" spans="1: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pageMargins left="0.7" right="0.7" top="0.75" bottom="0.75" header="0" footer="0"/>
  <pageSetup orientation="landscape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FF00"/>
    <outlinePr summaryBelow="0" summaryRight="0"/>
  </sheetPr>
  <dimension ref="A1:P177"/>
  <sheetViews>
    <sheetView workbookViewId="0"/>
  </sheetViews>
  <sheetFormatPr defaultColWidth="12.6328125" defaultRowHeight="15" customHeight="1"/>
  <cols>
    <col min="5" max="5" width="15.453125" customWidth="1"/>
    <col min="6" max="6" width="23.453125" customWidth="1"/>
  </cols>
  <sheetData>
    <row r="1" spans="1:16" ht="13">
      <c r="A1" s="63" t="s">
        <v>711</v>
      </c>
    </row>
    <row r="3" spans="1:16" ht="13">
      <c r="A3" s="76" t="s">
        <v>86</v>
      </c>
      <c r="B3" s="92" t="s">
        <v>267</v>
      </c>
      <c r="C3" s="92" t="s">
        <v>268</v>
      </c>
      <c r="D3" s="92" t="s">
        <v>289</v>
      </c>
      <c r="E3" s="92" t="s">
        <v>290</v>
      </c>
      <c r="F3" s="92" t="s">
        <v>712</v>
      </c>
      <c r="G3" s="92" t="s">
        <v>82</v>
      </c>
      <c r="I3" s="244" t="s">
        <v>270</v>
      </c>
      <c r="J3" s="244" t="s">
        <v>712</v>
      </c>
      <c r="K3" s="245"/>
      <c r="L3" s="245"/>
      <c r="M3" s="245"/>
      <c r="N3" s="245"/>
      <c r="O3" s="245"/>
      <c r="P3" s="246"/>
    </row>
    <row r="4" spans="1:16" ht="15" customHeight="1">
      <c r="A4" s="34">
        <v>2025</v>
      </c>
      <c r="B4" s="35" t="s">
        <v>271</v>
      </c>
      <c r="C4" s="36" t="s">
        <v>272</v>
      </c>
      <c r="D4" s="36" t="s">
        <v>296</v>
      </c>
      <c r="E4" s="35" t="s">
        <v>297</v>
      </c>
      <c r="F4" s="93" t="s">
        <v>713</v>
      </c>
      <c r="G4" s="36">
        <v>0</v>
      </c>
      <c r="I4" s="244" t="s">
        <v>268</v>
      </c>
      <c r="J4" s="247" t="s">
        <v>714</v>
      </c>
      <c r="K4" s="248" t="s">
        <v>715</v>
      </c>
      <c r="L4" s="248" t="s">
        <v>716</v>
      </c>
      <c r="M4" s="248" t="s">
        <v>717</v>
      </c>
      <c r="N4" s="248" t="s">
        <v>713</v>
      </c>
      <c r="O4" s="248" t="s">
        <v>718</v>
      </c>
      <c r="P4" s="249" t="s">
        <v>2943</v>
      </c>
    </row>
    <row r="5" spans="1:16" ht="15" customHeight="1">
      <c r="A5" s="34">
        <v>2025</v>
      </c>
      <c r="B5" s="35" t="s">
        <v>271</v>
      </c>
      <c r="C5" s="36" t="s">
        <v>272</v>
      </c>
      <c r="D5" s="36" t="s">
        <v>296</v>
      </c>
      <c r="E5" s="35" t="s">
        <v>297</v>
      </c>
      <c r="F5" s="93" t="s">
        <v>718</v>
      </c>
      <c r="G5" s="36">
        <v>3</v>
      </c>
      <c r="I5" s="247" t="s">
        <v>272</v>
      </c>
      <c r="J5" s="281">
        <v>0</v>
      </c>
      <c r="K5" s="282">
        <v>26</v>
      </c>
      <c r="L5" s="282">
        <v>13</v>
      </c>
      <c r="M5" s="282">
        <v>0</v>
      </c>
      <c r="N5" s="282">
        <v>2</v>
      </c>
      <c r="O5" s="282">
        <v>15</v>
      </c>
      <c r="P5" s="278">
        <v>56</v>
      </c>
    </row>
    <row r="6" spans="1:16" ht="15" customHeight="1">
      <c r="A6" s="34">
        <v>2025</v>
      </c>
      <c r="B6" s="35" t="s">
        <v>271</v>
      </c>
      <c r="C6" s="36" t="s">
        <v>272</v>
      </c>
      <c r="D6" s="36" t="s">
        <v>296</v>
      </c>
      <c r="E6" s="35" t="s">
        <v>297</v>
      </c>
      <c r="F6" s="35" t="s">
        <v>714</v>
      </c>
      <c r="G6" s="36">
        <v>0</v>
      </c>
      <c r="I6" s="250" t="s">
        <v>279</v>
      </c>
      <c r="J6" s="283">
        <v>0</v>
      </c>
      <c r="K6" s="284">
        <v>61</v>
      </c>
      <c r="L6" s="284">
        <v>34</v>
      </c>
      <c r="M6" s="284">
        <v>6</v>
      </c>
      <c r="N6" s="284">
        <v>14</v>
      </c>
      <c r="O6" s="284">
        <v>59</v>
      </c>
      <c r="P6" s="279">
        <v>174</v>
      </c>
    </row>
    <row r="7" spans="1:16" ht="15" customHeight="1">
      <c r="A7" s="34">
        <v>2025</v>
      </c>
      <c r="B7" s="35" t="s">
        <v>271</v>
      </c>
      <c r="C7" s="36" t="s">
        <v>272</v>
      </c>
      <c r="D7" s="36" t="s">
        <v>296</v>
      </c>
      <c r="E7" s="35" t="s">
        <v>297</v>
      </c>
      <c r="F7" s="93" t="s">
        <v>716</v>
      </c>
      <c r="G7" s="36">
        <v>7</v>
      </c>
      <c r="I7" s="250" t="s">
        <v>280</v>
      </c>
      <c r="J7" s="283">
        <v>0</v>
      </c>
      <c r="K7" s="284">
        <v>59</v>
      </c>
      <c r="L7" s="284">
        <v>10</v>
      </c>
      <c r="M7" s="284">
        <v>1</v>
      </c>
      <c r="N7" s="284">
        <v>0</v>
      </c>
      <c r="O7" s="284">
        <v>16</v>
      </c>
      <c r="P7" s="279">
        <v>86</v>
      </c>
    </row>
    <row r="8" spans="1:16" ht="15" customHeight="1">
      <c r="A8" s="34">
        <v>2025</v>
      </c>
      <c r="B8" s="35" t="s">
        <v>271</v>
      </c>
      <c r="C8" s="36" t="s">
        <v>272</v>
      </c>
      <c r="D8" s="36" t="s">
        <v>296</v>
      </c>
      <c r="E8" s="35" t="s">
        <v>297</v>
      </c>
      <c r="F8" s="93" t="s">
        <v>715</v>
      </c>
      <c r="G8" s="36">
        <v>3</v>
      </c>
      <c r="I8" s="250" t="s">
        <v>281</v>
      </c>
      <c r="J8" s="283">
        <v>0</v>
      </c>
      <c r="K8" s="284">
        <v>48</v>
      </c>
      <c r="L8" s="284">
        <v>32</v>
      </c>
      <c r="M8" s="284">
        <v>2</v>
      </c>
      <c r="N8" s="284">
        <v>19</v>
      </c>
      <c r="O8" s="284">
        <v>90</v>
      </c>
      <c r="P8" s="279">
        <v>191</v>
      </c>
    </row>
    <row r="9" spans="1:16" ht="15" customHeight="1">
      <c r="A9" s="34">
        <v>2025</v>
      </c>
      <c r="B9" s="35" t="s">
        <v>271</v>
      </c>
      <c r="C9" s="36" t="s">
        <v>272</v>
      </c>
      <c r="D9" s="36" t="s">
        <v>296</v>
      </c>
      <c r="E9" s="35" t="s">
        <v>297</v>
      </c>
      <c r="F9" s="93" t="s">
        <v>717</v>
      </c>
      <c r="G9" s="36">
        <v>0</v>
      </c>
      <c r="I9" s="250" t="s">
        <v>282</v>
      </c>
      <c r="J9" s="283">
        <v>0</v>
      </c>
      <c r="K9" s="284">
        <v>28</v>
      </c>
      <c r="L9" s="284">
        <v>2</v>
      </c>
      <c r="M9" s="284">
        <v>0</v>
      </c>
      <c r="N9" s="284">
        <v>0</v>
      </c>
      <c r="O9" s="284">
        <v>9</v>
      </c>
      <c r="P9" s="279">
        <v>39</v>
      </c>
    </row>
    <row r="10" spans="1:16" ht="15" customHeight="1">
      <c r="A10" s="34">
        <v>2025</v>
      </c>
      <c r="B10" s="35" t="s">
        <v>271</v>
      </c>
      <c r="C10" s="36" t="s">
        <v>272</v>
      </c>
      <c r="D10" s="36" t="s">
        <v>312</v>
      </c>
      <c r="E10" s="35" t="s">
        <v>313</v>
      </c>
      <c r="F10" s="93" t="s">
        <v>713</v>
      </c>
      <c r="G10" s="36">
        <v>2</v>
      </c>
      <c r="I10" s="251" t="s">
        <v>2943</v>
      </c>
      <c r="J10" s="285">
        <v>0</v>
      </c>
      <c r="K10" s="286">
        <v>222</v>
      </c>
      <c r="L10" s="286">
        <v>91</v>
      </c>
      <c r="M10" s="286">
        <v>9</v>
      </c>
      <c r="N10" s="286">
        <v>35</v>
      </c>
      <c r="O10" s="286">
        <v>189</v>
      </c>
      <c r="P10" s="280">
        <v>546</v>
      </c>
    </row>
    <row r="11" spans="1:16" ht="12.5">
      <c r="A11" s="34">
        <v>2025</v>
      </c>
      <c r="B11" s="35" t="s">
        <v>271</v>
      </c>
      <c r="C11" s="36" t="s">
        <v>272</v>
      </c>
      <c r="D11" s="36" t="s">
        <v>312</v>
      </c>
      <c r="E11" s="35" t="s">
        <v>313</v>
      </c>
      <c r="F11" s="93" t="s">
        <v>718</v>
      </c>
      <c r="G11" s="36">
        <v>0</v>
      </c>
      <c r="I11" s="2">
        <v>2024</v>
      </c>
      <c r="J11" s="2">
        <v>0</v>
      </c>
      <c r="K11" s="2">
        <v>224</v>
      </c>
      <c r="L11" s="2">
        <v>86</v>
      </c>
      <c r="M11" s="2">
        <v>10</v>
      </c>
      <c r="N11" s="2">
        <v>32</v>
      </c>
      <c r="O11" s="2">
        <v>176</v>
      </c>
      <c r="P11" s="2">
        <v>528</v>
      </c>
    </row>
    <row r="12" spans="1:16" ht="12.5">
      <c r="A12" s="34">
        <v>2025</v>
      </c>
      <c r="B12" s="35" t="s">
        <v>271</v>
      </c>
      <c r="C12" s="36" t="s">
        <v>272</v>
      </c>
      <c r="D12" s="36" t="s">
        <v>312</v>
      </c>
      <c r="E12" s="35" t="s">
        <v>313</v>
      </c>
      <c r="F12" s="35" t="s">
        <v>714</v>
      </c>
      <c r="G12" s="36">
        <v>0</v>
      </c>
      <c r="I12" s="2" t="s">
        <v>719</v>
      </c>
      <c r="N12" s="2">
        <f>'27'!N8</f>
        <v>35</v>
      </c>
    </row>
    <row r="13" spans="1:16" ht="12.5">
      <c r="A13" s="34">
        <v>2025</v>
      </c>
      <c r="B13" s="35" t="s">
        <v>271</v>
      </c>
      <c r="C13" s="36" t="s">
        <v>272</v>
      </c>
      <c r="D13" s="36" t="s">
        <v>312</v>
      </c>
      <c r="E13" s="35" t="s">
        <v>313</v>
      </c>
      <c r="F13" s="93" t="s">
        <v>716</v>
      </c>
      <c r="G13" s="36">
        <v>3</v>
      </c>
      <c r="I13" s="2" t="s">
        <v>720</v>
      </c>
      <c r="O13" s="2">
        <f>'28'!N10</f>
        <v>189</v>
      </c>
    </row>
    <row r="14" spans="1:16" ht="12.5">
      <c r="A14" s="34">
        <v>2025</v>
      </c>
      <c r="B14" s="35" t="s">
        <v>271</v>
      </c>
      <c r="C14" s="36" t="s">
        <v>272</v>
      </c>
      <c r="D14" s="36" t="s">
        <v>312</v>
      </c>
      <c r="E14" s="35" t="s">
        <v>313</v>
      </c>
      <c r="F14" s="93" t="s">
        <v>715</v>
      </c>
      <c r="G14" s="36">
        <v>4</v>
      </c>
      <c r="I14" s="2" t="s">
        <v>721</v>
      </c>
      <c r="L14" s="2">
        <f>'29'!L10</f>
        <v>91</v>
      </c>
    </row>
    <row r="15" spans="1:16" ht="12.5">
      <c r="A15" s="34">
        <v>2025</v>
      </c>
      <c r="B15" s="35" t="s">
        <v>271</v>
      </c>
      <c r="C15" s="36" t="s">
        <v>272</v>
      </c>
      <c r="D15" s="36" t="s">
        <v>312</v>
      </c>
      <c r="E15" s="35" t="s">
        <v>313</v>
      </c>
      <c r="F15" s="93" t="s">
        <v>717</v>
      </c>
      <c r="G15" s="36">
        <v>0</v>
      </c>
      <c r="I15" s="2" t="s">
        <v>722</v>
      </c>
      <c r="K15" s="2">
        <f>'30'!L10</f>
        <v>222</v>
      </c>
    </row>
    <row r="16" spans="1:16" ht="12.5">
      <c r="A16" s="34">
        <v>2025</v>
      </c>
      <c r="B16" s="35" t="s">
        <v>271</v>
      </c>
      <c r="C16" s="36" t="s">
        <v>272</v>
      </c>
      <c r="D16" s="36" t="s">
        <v>336</v>
      </c>
      <c r="E16" s="35" t="s">
        <v>337</v>
      </c>
      <c r="F16" s="93" t="s">
        <v>713</v>
      </c>
      <c r="G16" s="36">
        <v>0</v>
      </c>
      <c r="I16" s="2" t="s">
        <v>723</v>
      </c>
      <c r="M16" s="2">
        <f>'31'!C20</f>
        <v>9</v>
      </c>
    </row>
    <row r="17" spans="1:11" ht="12.5">
      <c r="A17" s="34">
        <v>2025</v>
      </c>
      <c r="B17" s="35" t="s">
        <v>271</v>
      </c>
      <c r="C17" s="36" t="s">
        <v>272</v>
      </c>
      <c r="D17" s="36" t="s">
        <v>336</v>
      </c>
      <c r="E17" s="35" t="s">
        <v>337</v>
      </c>
      <c r="F17" s="93" t="s">
        <v>718</v>
      </c>
      <c r="G17" s="36">
        <v>6</v>
      </c>
      <c r="K17" s="94"/>
    </row>
    <row r="18" spans="1:11" ht="12.5">
      <c r="A18" s="34">
        <v>2025</v>
      </c>
      <c r="B18" s="35" t="s">
        <v>271</v>
      </c>
      <c r="C18" s="36" t="s">
        <v>272</v>
      </c>
      <c r="D18" s="36" t="s">
        <v>336</v>
      </c>
      <c r="E18" s="35" t="s">
        <v>337</v>
      </c>
      <c r="F18" s="35" t="s">
        <v>714</v>
      </c>
      <c r="G18" s="36">
        <v>0</v>
      </c>
    </row>
    <row r="19" spans="1:11" ht="12.5">
      <c r="A19" s="34">
        <v>2025</v>
      </c>
      <c r="B19" s="35" t="s">
        <v>271</v>
      </c>
      <c r="C19" s="36" t="s">
        <v>272</v>
      </c>
      <c r="D19" s="36" t="s">
        <v>336</v>
      </c>
      <c r="E19" s="35" t="s">
        <v>337</v>
      </c>
      <c r="F19" s="93" t="s">
        <v>716</v>
      </c>
      <c r="G19" s="36">
        <v>0</v>
      </c>
    </row>
    <row r="20" spans="1:11" ht="12.5">
      <c r="A20" s="34">
        <v>2025</v>
      </c>
      <c r="B20" s="35" t="s">
        <v>271</v>
      </c>
      <c r="C20" s="36" t="s">
        <v>272</v>
      </c>
      <c r="D20" s="36" t="s">
        <v>336</v>
      </c>
      <c r="E20" s="35" t="s">
        <v>337</v>
      </c>
      <c r="F20" s="93" t="s">
        <v>715</v>
      </c>
      <c r="G20" s="36">
        <v>3</v>
      </c>
    </row>
    <row r="21" spans="1:11" ht="12.5">
      <c r="A21" s="34">
        <v>2025</v>
      </c>
      <c r="B21" s="35" t="s">
        <v>271</v>
      </c>
      <c r="C21" s="36" t="s">
        <v>272</v>
      </c>
      <c r="D21" s="36" t="s">
        <v>336</v>
      </c>
      <c r="E21" s="35" t="s">
        <v>337</v>
      </c>
      <c r="F21" s="93" t="s">
        <v>717</v>
      </c>
      <c r="G21" s="36">
        <v>0</v>
      </c>
    </row>
    <row r="22" spans="1:11" ht="12.5">
      <c r="A22" s="34">
        <v>2025</v>
      </c>
      <c r="B22" s="35" t="s">
        <v>271</v>
      </c>
      <c r="C22" s="36" t="s">
        <v>272</v>
      </c>
      <c r="D22" s="36" t="s">
        <v>483</v>
      </c>
      <c r="E22" s="35" t="s">
        <v>484</v>
      </c>
      <c r="F22" s="93" t="s">
        <v>713</v>
      </c>
      <c r="G22" s="36">
        <v>0</v>
      </c>
    </row>
    <row r="23" spans="1:11" ht="12.5">
      <c r="A23" s="34">
        <v>2025</v>
      </c>
      <c r="B23" s="35" t="s">
        <v>271</v>
      </c>
      <c r="C23" s="36" t="s">
        <v>272</v>
      </c>
      <c r="D23" s="36" t="s">
        <v>483</v>
      </c>
      <c r="E23" s="35" t="s">
        <v>484</v>
      </c>
      <c r="F23" s="93" t="s">
        <v>718</v>
      </c>
      <c r="G23" s="36">
        <v>0</v>
      </c>
    </row>
    <row r="24" spans="1:11" ht="12.5">
      <c r="A24" s="34">
        <v>2025</v>
      </c>
      <c r="B24" s="35" t="s">
        <v>271</v>
      </c>
      <c r="C24" s="36" t="s">
        <v>272</v>
      </c>
      <c r="D24" s="36" t="s">
        <v>483</v>
      </c>
      <c r="E24" s="35" t="s">
        <v>484</v>
      </c>
      <c r="F24" s="35" t="s">
        <v>714</v>
      </c>
      <c r="G24" s="36">
        <v>0</v>
      </c>
    </row>
    <row r="25" spans="1:11" ht="12.5">
      <c r="A25" s="34">
        <v>2025</v>
      </c>
      <c r="B25" s="35" t="s">
        <v>271</v>
      </c>
      <c r="C25" s="36" t="s">
        <v>272</v>
      </c>
      <c r="D25" s="36" t="s">
        <v>483</v>
      </c>
      <c r="E25" s="35" t="s">
        <v>484</v>
      </c>
      <c r="F25" s="93" t="s">
        <v>716</v>
      </c>
      <c r="G25" s="36">
        <v>0</v>
      </c>
    </row>
    <row r="26" spans="1:11" ht="12.5">
      <c r="A26" s="34">
        <v>2025</v>
      </c>
      <c r="B26" s="35" t="s">
        <v>271</v>
      </c>
      <c r="C26" s="36" t="s">
        <v>272</v>
      </c>
      <c r="D26" s="36" t="s">
        <v>483</v>
      </c>
      <c r="E26" s="35" t="s">
        <v>484</v>
      </c>
      <c r="F26" s="93" t="s">
        <v>715</v>
      </c>
      <c r="G26" s="36">
        <v>3</v>
      </c>
    </row>
    <row r="27" spans="1:11" ht="12.5">
      <c r="A27" s="34">
        <v>2025</v>
      </c>
      <c r="B27" s="35" t="s">
        <v>271</v>
      </c>
      <c r="C27" s="36" t="s">
        <v>272</v>
      </c>
      <c r="D27" s="36" t="s">
        <v>483</v>
      </c>
      <c r="E27" s="35" t="s">
        <v>484</v>
      </c>
      <c r="F27" s="93" t="s">
        <v>717</v>
      </c>
      <c r="G27" s="36">
        <v>0</v>
      </c>
    </row>
    <row r="28" spans="1:11" ht="12.5">
      <c r="A28" s="34">
        <v>2025</v>
      </c>
      <c r="B28" s="35" t="s">
        <v>271</v>
      </c>
      <c r="C28" s="36" t="s">
        <v>272</v>
      </c>
      <c r="D28" s="36" t="s">
        <v>485</v>
      </c>
      <c r="E28" s="35" t="s">
        <v>272</v>
      </c>
      <c r="F28" s="93" t="s">
        <v>713</v>
      </c>
      <c r="G28" s="36">
        <v>0</v>
      </c>
    </row>
    <row r="29" spans="1:11" ht="12.5">
      <c r="A29" s="34">
        <v>2025</v>
      </c>
      <c r="B29" s="35" t="s">
        <v>271</v>
      </c>
      <c r="C29" s="36" t="s">
        <v>272</v>
      </c>
      <c r="D29" s="36" t="s">
        <v>485</v>
      </c>
      <c r="E29" s="35" t="s">
        <v>272</v>
      </c>
      <c r="F29" s="93" t="s">
        <v>718</v>
      </c>
      <c r="G29" s="36">
        <v>1</v>
      </c>
    </row>
    <row r="30" spans="1:11" ht="12.5">
      <c r="A30" s="34">
        <v>2025</v>
      </c>
      <c r="B30" s="35" t="s">
        <v>271</v>
      </c>
      <c r="C30" s="36" t="s">
        <v>272</v>
      </c>
      <c r="D30" s="36" t="s">
        <v>485</v>
      </c>
      <c r="E30" s="35" t="s">
        <v>272</v>
      </c>
      <c r="F30" s="35" t="s">
        <v>714</v>
      </c>
      <c r="G30" s="36">
        <v>0</v>
      </c>
    </row>
    <row r="31" spans="1:11" ht="12.5">
      <c r="A31" s="34">
        <v>2025</v>
      </c>
      <c r="B31" s="35" t="s">
        <v>271</v>
      </c>
      <c r="C31" s="36" t="s">
        <v>272</v>
      </c>
      <c r="D31" s="36" t="s">
        <v>485</v>
      </c>
      <c r="E31" s="35" t="s">
        <v>272</v>
      </c>
      <c r="F31" s="93" t="s">
        <v>716</v>
      </c>
      <c r="G31" s="36">
        <v>0</v>
      </c>
    </row>
    <row r="32" spans="1:11" ht="12.5">
      <c r="A32" s="34">
        <v>2025</v>
      </c>
      <c r="B32" s="35" t="s">
        <v>271</v>
      </c>
      <c r="C32" s="36" t="s">
        <v>272</v>
      </c>
      <c r="D32" s="36" t="s">
        <v>485</v>
      </c>
      <c r="E32" s="35" t="s">
        <v>272</v>
      </c>
      <c r="F32" s="93" t="s">
        <v>715</v>
      </c>
      <c r="G32" s="36">
        <v>3</v>
      </c>
    </row>
    <row r="33" spans="1:7" ht="12.5">
      <c r="A33" s="34">
        <v>2025</v>
      </c>
      <c r="B33" s="35" t="s">
        <v>271</v>
      </c>
      <c r="C33" s="36" t="s">
        <v>272</v>
      </c>
      <c r="D33" s="36" t="s">
        <v>485</v>
      </c>
      <c r="E33" s="35" t="s">
        <v>272</v>
      </c>
      <c r="F33" s="93" t="s">
        <v>717</v>
      </c>
      <c r="G33" s="36">
        <v>0</v>
      </c>
    </row>
    <row r="34" spans="1:7" ht="12.5">
      <c r="A34" s="34">
        <v>2025</v>
      </c>
      <c r="B34" s="35" t="s">
        <v>271</v>
      </c>
      <c r="C34" s="36" t="s">
        <v>272</v>
      </c>
      <c r="D34" s="36" t="s">
        <v>343</v>
      </c>
      <c r="E34" s="35" t="s">
        <v>344</v>
      </c>
      <c r="F34" s="93" t="s">
        <v>713</v>
      </c>
      <c r="G34" s="36">
        <v>0</v>
      </c>
    </row>
    <row r="35" spans="1:7" ht="12.5">
      <c r="A35" s="34">
        <v>2025</v>
      </c>
      <c r="B35" s="35" t="s">
        <v>271</v>
      </c>
      <c r="C35" s="36" t="s">
        <v>272</v>
      </c>
      <c r="D35" s="36" t="s">
        <v>343</v>
      </c>
      <c r="E35" s="35" t="s">
        <v>344</v>
      </c>
      <c r="F35" s="93" t="s">
        <v>718</v>
      </c>
      <c r="G35" s="36">
        <v>5</v>
      </c>
    </row>
    <row r="36" spans="1:7" ht="12.5">
      <c r="A36" s="34">
        <v>2025</v>
      </c>
      <c r="B36" s="35" t="s">
        <v>271</v>
      </c>
      <c r="C36" s="36" t="s">
        <v>272</v>
      </c>
      <c r="D36" s="36" t="s">
        <v>343</v>
      </c>
      <c r="E36" s="35" t="s">
        <v>344</v>
      </c>
      <c r="F36" s="35" t="s">
        <v>714</v>
      </c>
      <c r="G36" s="36">
        <v>0</v>
      </c>
    </row>
    <row r="37" spans="1:7" ht="12.5">
      <c r="A37" s="34">
        <v>2025</v>
      </c>
      <c r="B37" s="35" t="s">
        <v>271</v>
      </c>
      <c r="C37" s="36" t="s">
        <v>272</v>
      </c>
      <c r="D37" s="36" t="s">
        <v>343</v>
      </c>
      <c r="E37" s="35" t="s">
        <v>344</v>
      </c>
      <c r="F37" s="93" t="s">
        <v>716</v>
      </c>
      <c r="G37" s="36">
        <v>3</v>
      </c>
    </row>
    <row r="38" spans="1:7" ht="12.5">
      <c r="A38" s="34">
        <v>2025</v>
      </c>
      <c r="B38" s="35" t="s">
        <v>271</v>
      </c>
      <c r="C38" s="36" t="s">
        <v>272</v>
      </c>
      <c r="D38" s="36" t="s">
        <v>343</v>
      </c>
      <c r="E38" s="35" t="s">
        <v>344</v>
      </c>
      <c r="F38" s="93" t="s">
        <v>715</v>
      </c>
      <c r="G38" s="36">
        <v>10</v>
      </c>
    </row>
    <row r="39" spans="1:7" ht="12.5">
      <c r="A39" s="34">
        <v>2025</v>
      </c>
      <c r="B39" s="35" t="s">
        <v>271</v>
      </c>
      <c r="C39" s="36" t="s">
        <v>272</v>
      </c>
      <c r="D39" s="36" t="s">
        <v>343</v>
      </c>
      <c r="E39" s="35" t="s">
        <v>344</v>
      </c>
      <c r="F39" s="93" t="s">
        <v>717</v>
      </c>
      <c r="G39" s="36">
        <v>0</v>
      </c>
    </row>
    <row r="40" spans="1:7" ht="12.5">
      <c r="A40" s="34">
        <v>2025</v>
      </c>
      <c r="B40" s="35" t="s">
        <v>283</v>
      </c>
      <c r="C40" s="36" t="s">
        <v>282</v>
      </c>
      <c r="D40" s="36" t="s">
        <v>486</v>
      </c>
      <c r="E40" s="35" t="s">
        <v>487</v>
      </c>
      <c r="F40" s="93" t="s">
        <v>713</v>
      </c>
      <c r="G40" s="36">
        <v>0</v>
      </c>
    </row>
    <row r="41" spans="1:7" ht="12.5">
      <c r="A41" s="34">
        <v>2025</v>
      </c>
      <c r="B41" s="35" t="s">
        <v>283</v>
      </c>
      <c r="C41" s="36" t="s">
        <v>282</v>
      </c>
      <c r="D41" s="36" t="s">
        <v>486</v>
      </c>
      <c r="E41" s="35" t="s">
        <v>487</v>
      </c>
      <c r="F41" s="93" t="s">
        <v>718</v>
      </c>
      <c r="G41" s="36">
        <v>1</v>
      </c>
    </row>
    <row r="42" spans="1:7" ht="12.5">
      <c r="A42" s="34">
        <v>2025</v>
      </c>
      <c r="B42" s="35" t="s">
        <v>283</v>
      </c>
      <c r="C42" s="36" t="s">
        <v>282</v>
      </c>
      <c r="D42" s="36" t="s">
        <v>486</v>
      </c>
      <c r="E42" s="35" t="s">
        <v>487</v>
      </c>
      <c r="F42" s="35" t="s">
        <v>714</v>
      </c>
      <c r="G42" s="36">
        <v>0</v>
      </c>
    </row>
    <row r="43" spans="1:7" ht="12.5">
      <c r="A43" s="34">
        <v>2025</v>
      </c>
      <c r="B43" s="35" t="s">
        <v>283</v>
      </c>
      <c r="C43" s="36" t="s">
        <v>282</v>
      </c>
      <c r="D43" s="36" t="s">
        <v>486</v>
      </c>
      <c r="E43" s="35" t="s">
        <v>487</v>
      </c>
      <c r="F43" s="93" t="s">
        <v>716</v>
      </c>
      <c r="G43" s="36">
        <v>2</v>
      </c>
    </row>
    <row r="44" spans="1:7" ht="12.5">
      <c r="A44" s="34">
        <v>2025</v>
      </c>
      <c r="B44" s="35" t="s">
        <v>283</v>
      </c>
      <c r="C44" s="36" t="s">
        <v>282</v>
      </c>
      <c r="D44" s="36" t="s">
        <v>486</v>
      </c>
      <c r="E44" s="35" t="s">
        <v>487</v>
      </c>
      <c r="F44" s="93" t="s">
        <v>715</v>
      </c>
      <c r="G44" s="36">
        <v>5</v>
      </c>
    </row>
    <row r="45" spans="1:7" ht="12.5">
      <c r="A45" s="34">
        <v>2025</v>
      </c>
      <c r="B45" s="35" t="s">
        <v>283</v>
      </c>
      <c r="C45" s="36" t="s">
        <v>282</v>
      </c>
      <c r="D45" s="36" t="s">
        <v>486</v>
      </c>
      <c r="E45" s="35" t="s">
        <v>487</v>
      </c>
      <c r="F45" s="93" t="s">
        <v>717</v>
      </c>
      <c r="G45" s="36">
        <v>0</v>
      </c>
    </row>
    <row r="46" spans="1:7" ht="12.5">
      <c r="A46" s="34">
        <v>2025</v>
      </c>
      <c r="B46" s="35" t="s">
        <v>283</v>
      </c>
      <c r="C46" s="36" t="s">
        <v>282</v>
      </c>
      <c r="D46" s="36" t="s">
        <v>488</v>
      </c>
      <c r="E46" s="35" t="s">
        <v>489</v>
      </c>
      <c r="F46" s="93" t="s">
        <v>713</v>
      </c>
      <c r="G46" s="36">
        <v>0</v>
      </c>
    </row>
    <row r="47" spans="1:7" ht="12.5">
      <c r="A47" s="34">
        <v>2025</v>
      </c>
      <c r="B47" s="35" t="s">
        <v>283</v>
      </c>
      <c r="C47" s="36" t="s">
        <v>282</v>
      </c>
      <c r="D47" s="36" t="s">
        <v>488</v>
      </c>
      <c r="E47" s="35" t="s">
        <v>489</v>
      </c>
      <c r="F47" s="93" t="s">
        <v>718</v>
      </c>
      <c r="G47" s="36">
        <v>0</v>
      </c>
    </row>
    <row r="48" spans="1:7" ht="12.5">
      <c r="A48" s="34">
        <v>2025</v>
      </c>
      <c r="B48" s="35" t="s">
        <v>283</v>
      </c>
      <c r="C48" s="36" t="s">
        <v>282</v>
      </c>
      <c r="D48" s="36" t="s">
        <v>488</v>
      </c>
      <c r="E48" s="35" t="s">
        <v>489</v>
      </c>
      <c r="F48" s="35" t="s">
        <v>714</v>
      </c>
      <c r="G48" s="36">
        <v>0</v>
      </c>
    </row>
    <row r="49" spans="1:7" ht="12.5">
      <c r="A49" s="34">
        <v>2025</v>
      </c>
      <c r="B49" s="35" t="s">
        <v>283</v>
      </c>
      <c r="C49" s="36" t="s">
        <v>282</v>
      </c>
      <c r="D49" s="36" t="s">
        <v>488</v>
      </c>
      <c r="E49" s="35" t="s">
        <v>489</v>
      </c>
      <c r="F49" s="93" t="s">
        <v>716</v>
      </c>
      <c r="G49" s="36">
        <v>0</v>
      </c>
    </row>
    <row r="50" spans="1:7" ht="12.5">
      <c r="A50" s="34">
        <v>2025</v>
      </c>
      <c r="B50" s="35" t="s">
        <v>283</v>
      </c>
      <c r="C50" s="36" t="s">
        <v>282</v>
      </c>
      <c r="D50" s="36" t="s">
        <v>488</v>
      </c>
      <c r="E50" s="35" t="s">
        <v>489</v>
      </c>
      <c r="F50" s="93" t="s">
        <v>715</v>
      </c>
      <c r="G50" s="36">
        <v>3</v>
      </c>
    </row>
    <row r="51" spans="1:7" ht="12.5">
      <c r="A51" s="34">
        <v>2025</v>
      </c>
      <c r="B51" s="35" t="s">
        <v>283</v>
      </c>
      <c r="C51" s="36" t="s">
        <v>282</v>
      </c>
      <c r="D51" s="36" t="s">
        <v>488</v>
      </c>
      <c r="E51" s="35" t="s">
        <v>489</v>
      </c>
      <c r="F51" s="93" t="s">
        <v>717</v>
      </c>
      <c r="G51" s="36">
        <v>0</v>
      </c>
    </row>
    <row r="52" spans="1:7" ht="12.5">
      <c r="A52" s="34">
        <v>2025</v>
      </c>
      <c r="B52" s="35" t="s">
        <v>283</v>
      </c>
      <c r="C52" s="36" t="s">
        <v>282</v>
      </c>
      <c r="D52" s="36" t="s">
        <v>490</v>
      </c>
      <c r="E52" s="35" t="s">
        <v>491</v>
      </c>
      <c r="F52" s="93" t="s">
        <v>713</v>
      </c>
      <c r="G52" s="36">
        <v>0</v>
      </c>
    </row>
    <row r="53" spans="1:7" ht="12.5">
      <c r="A53" s="34">
        <v>2025</v>
      </c>
      <c r="B53" s="35" t="s">
        <v>283</v>
      </c>
      <c r="C53" s="36" t="s">
        <v>282</v>
      </c>
      <c r="D53" s="36" t="s">
        <v>490</v>
      </c>
      <c r="E53" s="35" t="s">
        <v>491</v>
      </c>
      <c r="F53" s="93" t="s">
        <v>718</v>
      </c>
      <c r="G53" s="36">
        <v>0</v>
      </c>
    </row>
    <row r="54" spans="1:7" ht="12.5">
      <c r="A54" s="34">
        <v>2025</v>
      </c>
      <c r="B54" s="35" t="s">
        <v>283</v>
      </c>
      <c r="C54" s="36" t="s">
        <v>282</v>
      </c>
      <c r="D54" s="36" t="s">
        <v>490</v>
      </c>
      <c r="E54" s="35" t="s">
        <v>491</v>
      </c>
      <c r="F54" s="35" t="s">
        <v>714</v>
      </c>
      <c r="G54" s="36">
        <v>0</v>
      </c>
    </row>
    <row r="55" spans="1:7" ht="12.5">
      <c r="A55" s="34">
        <v>2025</v>
      </c>
      <c r="B55" s="35" t="s">
        <v>283</v>
      </c>
      <c r="C55" s="36" t="s">
        <v>282</v>
      </c>
      <c r="D55" s="36" t="s">
        <v>490</v>
      </c>
      <c r="E55" s="35" t="s">
        <v>491</v>
      </c>
      <c r="F55" s="93" t="s">
        <v>716</v>
      </c>
      <c r="G55" s="36">
        <v>0</v>
      </c>
    </row>
    <row r="56" spans="1:7" ht="12.5">
      <c r="A56" s="34">
        <v>2025</v>
      </c>
      <c r="B56" s="35" t="s">
        <v>283</v>
      </c>
      <c r="C56" s="36" t="s">
        <v>282</v>
      </c>
      <c r="D56" s="36" t="s">
        <v>490</v>
      </c>
      <c r="E56" s="35" t="s">
        <v>491</v>
      </c>
      <c r="F56" s="93" t="s">
        <v>715</v>
      </c>
      <c r="G56" s="36">
        <v>2</v>
      </c>
    </row>
    <row r="57" spans="1:7" ht="12.5">
      <c r="A57" s="34">
        <v>2025</v>
      </c>
      <c r="B57" s="35" t="s">
        <v>283</v>
      </c>
      <c r="C57" s="36" t="s">
        <v>282</v>
      </c>
      <c r="D57" s="36" t="s">
        <v>490</v>
      </c>
      <c r="E57" s="35" t="s">
        <v>491</v>
      </c>
      <c r="F57" s="93" t="s">
        <v>717</v>
      </c>
      <c r="G57" s="36">
        <v>0</v>
      </c>
    </row>
    <row r="58" spans="1:7" ht="12.5">
      <c r="A58" s="34">
        <v>2025</v>
      </c>
      <c r="B58" s="35" t="s">
        <v>283</v>
      </c>
      <c r="C58" s="36" t="s">
        <v>282</v>
      </c>
      <c r="D58" s="36" t="s">
        <v>492</v>
      </c>
      <c r="E58" s="35" t="s">
        <v>493</v>
      </c>
      <c r="F58" s="93" t="s">
        <v>713</v>
      </c>
      <c r="G58" s="36">
        <v>0</v>
      </c>
    </row>
    <row r="59" spans="1:7" ht="12.5">
      <c r="A59" s="34">
        <v>2025</v>
      </c>
      <c r="B59" s="35" t="s">
        <v>283</v>
      </c>
      <c r="C59" s="36" t="s">
        <v>282</v>
      </c>
      <c r="D59" s="36" t="s">
        <v>492</v>
      </c>
      <c r="E59" s="35" t="s">
        <v>493</v>
      </c>
      <c r="F59" s="93" t="s">
        <v>718</v>
      </c>
      <c r="G59" s="36">
        <v>4</v>
      </c>
    </row>
    <row r="60" spans="1:7" ht="12.5">
      <c r="A60" s="34">
        <v>2025</v>
      </c>
      <c r="B60" s="35" t="s">
        <v>283</v>
      </c>
      <c r="C60" s="36" t="s">
        <v>282</v>
      </c>
      <c r="D60" s="36" t="s">
        <v>492</v>
      </c>
      <c r="E60" s="35" t="s">
        <v>493</v>
      </c>
      <c r="F60" s="35" t="s">
        <v>714</v>
      </c>
      <c r="G60" s="36">
        <v>0</v>
      </c>
    </row>
    <row r="61" spans="1:7" ht="12.5">
      <c r="A61" s="34">
        <v>2025</v>
      </c>
      <c r="B61" s="35" t="s">
        <v>283</v>
      </c>
      <c r="C61" s="36" t="s">
        <v>282</v>
      </c>
      <c r="D61" s="36" t="s">
        <v>492</v>
      </c>
      <c r="E61" s="35" t="s">
        <v>493</v>
      </c>
      <c r="F61" s="93" t="s">
        <v>716</v>
      </c>
      <c r="G61" s="36">
        <v>0</v>
      </c>
    </row>
    <row r="62" spans="1:7" ht="12.5">
      <c r="A62" s="34">
        <v>2025</v>
      </c>
      <c r="B62" s="35" t="s">
        <v>283</v>
      </c>
      <c r="C62" s="36" t="s">
        <v>282</v>
      </c>
      <c r="D62" s="36" t="s">
        <v>492</v>
      </c>
      <c r="E62" s="35" t="s">
        <v>493</v>
      </c>
      <c r="F62" s="93" t="s">
        <v>715</v>
      </c>
      <c r="G62" s="36">
        <v>3</v>
      </c>
    </row>
    <row r="63" spans="1:7" ht="12.5">
      <c r="A63" s="34">
        <v>2025</v>
      </c>
      <c r="B63" s="35" t="s">
        <v>283</v>
      </c>
      <c r="C63" s="36" t="s">
        <v>282</v>
      </c>
      <c r="D63" s="36" t="s">
        <v>492</v>
      </c>
      <c r="E63" s="35" t="s">
        <v>493</v>
      </c>
      <c r="F63" s="93" t="s">
        <v>717</v>
      </c>
      <c r="G63" s="36">
        <v>0</v>
      </c>
    </row>
    <row r="64" spans="1:7" ht="12.5">
      <c r="A64" s="34">
        <v>2025</v>
      </c>
      <c r="B64" s="35" t="s">
        <v>283</v>
      </c>
      <c r="C64" s="36" t="s">
        <v>282</v>
      </c>
      <c r="D64" s="36" t="s">
        <v>494</v>
      </c>
      <c r="E64" s="35" t="s">
        <v>495</v>
      </c>
      <c r="F64" s="93" t="s">
        <v>713</v>
      </c>
      <c r="G64" s="36">
        <v>0</v>
      </c>
    </row>
    <row r="65" spans="1:7" ht="12.5">
      <c r="A65" s="34">
        <v>2025</v>
      </c>
      <c r="B65" s="35" t="s">
        <v>283</v>
      </c>
      <c r="C65" s="36" t="s">
        <v>282</v>
      </c>
      <c r="D65" s="36" t="s">
        <v>494</v>
      </c>
      <c r="E65" s="35" t="s">
        <v>495</v>
      </c>
      <c r="F65" s="93" t="s">
        <v>718</v>
      </c>
      <c r="G65" s="36">
        <v>4</v>
      </c>
    </row>
    <row r="66" spans="1:7" ht="12.5">
      <c r="A66" s="34">
        <v>2025</v>
      </c>
      <c r="B66" s="35" t="s">
        <v>283</v>
      </c>
      <c r="C66" s="36" t="s">
        <v>282</v>
      </c>
      <c r="D66" s="36" t="s">
        <v>494</v>
      </c>
      <c r="E66" s="35" t="s">
        <v>495</v>
      </c>
      <c r="F66" s="35" t="s">
        <v>714</v>
      </c>
      <c r="G66" s="36">
        <v>0</v>
      </c>
    </row>
    <row r="67" spans="1:7" ht="12.5">
      <c r="A67" s="34">
        <v>2025</v>
      </c>
      <c r="B67" s="35" t="s">
        <v>283</v>
      </c>
      <c r="C67" s="36" t="s">
        <v>282</v>
      </c>
      <c r="D67" s="36" t="s">
        <v>494</v>
      </c>
      <c r="E67" s="35" t="s">
        <v>495</v>
      </c>
      <c r="F67" s="93" t="s">
        <v>716</v>
      </c>
      <c r="G67" s="36">
        <v>0</v>
      </c>
    </row>
    <row r="68" spans="1:7" ht="12.5">
      <c r="A68" s="34">
        <v>2025</v>
      </c>
      <c r="B68" s="35" t="s">
        <v>283</v>
      </c>
      <c r="C68" s="36" t="s">
        <v>282</v>
      </c>
      <c r="D68" s="36" t="s">
        <v>494</v>
      </c>
      <c r="E68" s="35" t="s">
        <v>495</v>
      </c>
      <c r="F68" s="93" t="s">
        <v>715</v>
      </c>
      <c r="G68" s="36">
        <v>14</v>
      </c>
    </row>
    <row r="69" spans="1:7" ht="12.5">
      <c r="A69" s="34">
        <v>2025</v>
      </c>
      <c r="B69" s="35" t="s">
        <v>283</v>
      </c>
      <c r="C69" s="36" t="s">
        <v>282</v>
      </c>
      <c r="D69" s="36" t="s">
        <v>494</v>
      </c>
      <c r="E69" s="35" t="s">
        <v>495</v>
      </c>
      <c r="F69" s="93" t="s">
        <v>717</v>
      </c>
      <c r="G69" s="36">
        <v>0</v>
      </c>
    </row>
    <row r="70" spans="1:7" ht="12.5">
      <c r="A70" s="34">
        <v>2025</v>
      </c>
      <c r="B70" s="35" t="s">
        <v>283</v>
      </c>
      <c r="C70" s="36" t="s">
        <v>282</v>
      </c>
      <c r="D70" s="36" t="s">
        <v>496</v>
      </c>
      <c r="E70" s="35" t="s">
        <v>282</v>
      </c>
      <c r="F70" s="93" t="s">
        <v>713</v>
      </c>
      <c r="G70" s="36">
        <v>0</v>
      </c>
    </row>
    <row r="71" spans="1:7" ht="12.5">
      <c r="A71" s="34">
        <v>2025</v>
      </c>
      <c r="B71" s="35" t="s">
        <v>283</v>
      </c>
      <c r="C71" s="36" t="s">
        <v>282</v>
      </c>
      <c r="D71" s="36" t="s">
        <v>496</v>
      </c>
      <c r="E71" s="35" t="s">
        <v>282</v>
      </c>
      <c r="F71" s="93" t="s">
        <v>718</v>
      </c>
      <c r="G71" s="36">
        <v>0</v>
      </c>
    </row>
    <row r="72" spans="1:7" ht="12.5">
      <c r="A72" s="34">
        <v>2025</v>
      </c>
      <c r="B72" s="35" t="s">
        <v>283</v>
      </c>
      <c r="C72" s="36" t="s">
        <v>282</v>
      </c>
      <c r="D72" s="36" t="s">
        <v>496</v>
      </c>
      <c r="E72" s="35" t="s">
        <v>282</v>
      </c>
      <c r="F72" s="35" t="s">
        <v>714</v>
      </c>
      <c r="G72" s="36">
        <v>0</v>
      </c>
    </row>
    <row r="73" spans="1:7" ht="12.5">
      <c r="A73" s="34">
        <v>2025</v>
      </c>
      <c r="B73" s="35" t="s">
        <v>283</v>
      </c>
      <c r="C73" s="36" t="s">
        <v>282</v>
      </c>
      <c r="D73" s="36" t="s">
        <v>496</v>
      </c>
      <c r="E73" s="35" t="s">
        <v>282</v>
      </c>
      <c r="F73" s="93" t="s">
        <v>716</v>
      </c>
      <c r="G73" s="36">
        <v>0</v>
      </c>
    </row>
    <row r="74" spans="1:7" ht="12.5">
      <c r="A74" s="34">
        <v>2025</v>
      </c>
      <c r="B74" s="35" t="s">
        <v>283</v>
      </c>
      <c r="C74" s="36" t="s">
        <v>282</v>
      </c>
      <c r="D74" s="36" t="s">
        <v>496</v>
      </c>
      <c r="E74" s="35" t="s">
        <v>282</v>
      </c>
      <c r="F74" s="93" t="s">
        <v>715</v>
      </c>
      <c r="G74" s="36">
        <v>1</v>
      </c>
    </row>
    <row r="75" spans="1:7" ht="12.5">
      <c r="A75" s="34">
        <v>2025</v>
      </c>
      <c r="B75" s="35" t="s">
        <v>283</v>
      </c>
      <c r="C75" s="36" t="s">
        <v>282</v>
      </c>
      <c r="D75" s="36" t="s">
        <v>496</v>
      </c>
      <c r="E75" s="35" t="s">
        <v>282</v>
      </c>
      <c r="F75" s="93" t="s">
        <v>717</v>
      </c>
      <c r="G75" s="36">
        <v>0</v>
      </c>
    </row>
    <row r="76" spans="1:7" ht="12.5">
      <c r="A76" s="34">
        <v>2025</v>
      </c>
      <c r="B76" s="35" t="s">
        <v>284</v>
      </c>
      <c r="C76" s="36" t="s">
        <v>281</v>
      </c>
      <c r="D76" s="36" t="s">
        <v>353</v>
      </c>
      <c r="E76" s="35" t="s">
        <v>281</v>
      </c>
      <c r="F76" s="93" t="s">
        <v>713</v>
      </c>
      <c r="G76" s="36">
        <v>0</v>
      </c>
    </row>
    <row r="77" spans="1:7" ht="12.5">
      <c r="A77" s="34">
        <v>2025</v>
      </c>
      <c r="B77" s="35" t="s">
        <v>284</v>
      </c>
      <c r="C77" s="36" t="s">
        <v>281</v>
      </c>
      <c r="D77" s="36" t="s">
        <v>353</v>
      </c>
      <c r="E77" s="35" t="s">
        <v>281</v>
      </c>
      <c r="F77" s="93" t="s">
        <v>718</v>
      </c>
      <c r="G77" s="36">
        <v>8</v>
      </c>
    </row>
    <row r="78" spans="1:7" ht="12.5">
      <c r="A78" s="34">
        <v>2025</v>
      </c>
      <c r="B78" s="35" t="s">
        <v>284</v>
      </c>
      <c r="C78" s="36" t="s">
        <v>281</v>
      </c>
      <c r="D78" s="36" t="s">
        <v>353</v>
      </c>
      <c r="E78" s="35" t="s">
        <v>281</v>
      </c>
      <c r="F78" s="35" t="s">
        <v>714</v>
      </c>
      <c r="G78" s="36">
        <v>0</v>
      </c>
    </row>
    <row r="79" spans="1:7" ht="12.5">
      <c r="A79" s="34">
        <v>2025</v>
      </c>
      <c r="B79" s="35" t="s">
        <v>284</v>
      </c>
      <c r="C79" s="36" t="s">
        <v>281</v>
      </c>
      <c r="D79" s="36" t="s">
        <v>353</v>
      </c>
      <c r="E79" s="35" t="s">
        <v>281</v>
      </c>
      <c r="F79" s="93" t="s">
        <v>716</v>
      </c>
      <c r="G79" s="36">
        <v>1</v>
      </c>
    </row>
    <row r="80" spans="1:7" ht="12.5">
      <c r="A80" s="34">
        <v>2025</v>
      </c>
      <c r="B80" s="35" t="s">
        <v>284</v>
      </c>
      <c r="C80" s="36" t="s">
        <v>281</v>
      </c>
      <c r="D80" s="36" t="s">
        <v>353</v>
      </c>
      <c r="E80" s="35" t="s">
        <v>281</v>
      </c>
      <c r="F80" s="93" t="s">
        <v>715</v>
      </c>
      <c r="G80" s="36">
        <v>5</v>
      </c>
    </row>
    <row r="81" spans="1:7" ht="12.5">
      <c r="A81" s="34">
        <v>2025</v>
      </c>
      <c r="B81" s="35" t="s">
        <v>284</v>
      </c>
      <c r="C81" s="36" t="s">
        <v>281</v>
      </c>
      <c r="D81" s="36" t="s">
        <v>353</v>
      </c>
      <c r="E81" s="35" t="s">
        <v>281</v>
      </c>
      <c r="F81" s="93" t="s">
        <v>717</v>
      </c>
      <c r="G81" s="36">
        <v>0</v>
      </c>
    </row>
    <row r="82" spans="1:7" ht="12.5">
      <c r="A82" s="34">
        <v>2025</v>
      </c>
      <c r="B82" s="35" t="s">
        <v>284</v>
      </c>
      <c r="C82" s="36" t="s">
        <v>281</v>
      </c>
      <c r="D82" s="36" t="s">
        <v>358</v>
      </c>
      <c r="E82" s="35" t="s">
        <v>359</v>
      </c>
      <c r="F82" s="93" t="s">
        <v>713</v>
      </c>
      <c r="G82" s="36">
        <v>9</v>
      </c>
    </row>
    <row r="83" spans="1:7" ht="12.5">
      <c r="A83" s="34">
        <v>2025</v>
      </c>
      <c r="B83" s="35" t="s">
        <v>284</v>
      </c>
      <c r="C83" s="36" t="s">
        <v>281</v>
      </c>
      <c r="D83" s="36" t="s">
        <v>358</v>
      </c>
      <c r="E83" s="35" t="s">
        <v>359</v>
      </c>
      <c r="F83" s="93" t="s">
        <v>718</v>
      </c>
      <c r="G83" s="36">
        <v>40</v>
      </c>
    </row>
    <row r="84" spans="1:7" ht="12.5">
      <c r="A84" s="34">
        <v>2025</v>
      </c>
      <c r="B84" s="35" t="s">
        <v>284</v>
      </c>
      <c r="C84" s="36" t="s">
        <v>281</v>
      </c>
      <c r="D84" s="36" t="s">
        <v>358</v>
      </c>
      <c r="E84" s="35" t="s">
        <v>359</v>
      </c>
      <c r="F84" s="35" t="s">
        <v>714</v>
      </c>
      <c r="G84" s="36">
        <v>0</v>
      </c>
    </row>
    <row r="85" spans="1:7" ht="12.5">
      <c r="A85" s="34">
        <v>2025</v>
      </c>
      <c r="B85" s="35" t="s">
        <v>284</v>
      </c>
      <c r="C85" s="36" t="s">
        <v>281</v>
      </c>
      <c r="D85" s="36" t="s">
        <v>358</v>
      </c>
      <c r="E85" s="35" t="s">
        <v>359</v>
      </c>
      <c r="F85" s="93" t="s">
        <v>716</v>
      </c>
      <c r="G85" s="36">
        <v>12</v>
      </c>
    </row>
    <row r="86" spans="1:7" ht="12.5">
      <c r="A86" s="34">
        <v>2025</v>
      </c>
      <c r="B86" s="35" t="s">
        <v>284</v>
      </c>
      <c r="C86" s="36" t="s">
        <v>281</v>
      </c>
      <c r="D86" s="36" t="s">
        <v>358</v>
      </c>
      <c r="E86" s="35" t="s">
        <v>359</v>
      </c>
      <c r="F86" s="93" t="s">
        <v>715</v>
      </c>
      <c r="G86" s="36">
        <v>10</v>
      </c>
    </row>
    <row r="87" spans="1:7" ht="12.5">
      <c r="A87" s="34">
        <v>2025</v>
      </c>
      <c r="B87" s="35" t="s">
        <v>284</v>
      </c>
      <c r="C87" s="36" t="s">
        <v>281</v>
      </c>
      <c r="D87" s="36" t="s">
        <v>358</v>
      </c>
      <c r="E87" s="35" t="s">
        <v>359</v>
      </c>
      <c r="F87" s="93" t="s">
        <v>717</v>
      </c>
      <c r="G87" s="36">
        <v>2</v>
      </c>
    </row>
    <row r="88" spans="1:7" ht="12.5">
      <c r="A88" s="34">
        <v>2025</v>
      </c>
      <c r="B88" s="35" t="s">
        <v>284</v>
      </c>
      <c r="C88" s="36" t="s">
        <v>281</v>
      </c>
      <c r="D88" s="36" t="s">
        <v>371</v>
      </c>
      <c r="E88" s="35" t="s">
        <v>372</v>
      </c>
      <c r="F88" s="93" t="s">
        <v>713</v>
      </c>
      <c r="G88" s="36">
        <v>0</v>
      </c>
    </row>
    <row r="89" spans="1:7" ht="12.5">
      <c r="A89" s="34">
        <v>2025</v>
      </c>
      <c r="B89" s="35" t="s">
        <v>284</v>
      </c>
      <c r="C89" s="36" t="s">
        <v>281</v>
      </c>
      <c r="D89" s="36" t="s">
        <v>371</v>
      </c>
      <c r="E89" s="35" t="s">
        <v>372</v>
      </c>
      <c r="F89" s="93" t="s">
        <v>718</v>
      </c>
      <c r="G89" s="36">
        <v>10</v>
      </c>
    </row>
    <row r="90" spans="1:7" ht="12.5">
      <c r="A90" s="34">
        <v>2025</v>
      </c>
      <c r="B90" s="35" t="s">
        <v>284</v>
      </c>
      <c r="C90" s="36" t="s">
        <v>281</v>
      </c>
      <c r="D90" s="36" t="s">
        <v>371</v>
      </c>
      <c r="E90" s="35" t="s">
        <v>372</v>
      </c>
      <c r="F90" s="35" t="s">
        <v>714</v>
      </c>
      <c r="G90" s="36">
        <v>0</v>
      </c>
    </row>
    <row r="91" spans="1:7" ht="12.5">
      <c r="A91" s="34">
        <v>2025</v>
      </c>
      <c r="B91" s="35" t="s">
        <v>284</v>
      </c>
      <c r="C91" s="36" t="s">
        <v>281</v>
      </c>
      <c r="D91" s="36" t="s">
        <v>371</v>
      </c>
      <c r="E91" s="35" t="s">
        <v>372</v>
      </c>
      <c r="F91" s="93" t="s">
        <v>716</v>
      </c>
      <c r="G91" s="36">
        <v>7</v>
      </c>
    </row>
    <row r="92" spans="1:7" ht="12.5">
      <c r="A92" s="34">
        <v>2025</v>
      </c>
      <c r="B92" s="35" t="s">
        <v>284</v>
      </c>
      <c r="C92" s="36" t="s">
        <v>281</v>
      </c>
      <c r="D92" s="36" t="s">
        <v>371</v>
      </c>
      <c r="E92" s="35" t="s">
        <v>372</v>
      </c>
      <c r="F92" s="93" t="s">
        <v>715</v>
      </c>
      <c r="G92" s="36">
        <v>14</v>
      </c>
    </row>
    <row r="93" spans="1:7" ht="12.5">
      <c r="A93" s="34">
        <v>2025</v>
      </c>
      <c r="B93" s="35" t="s">
        <v>284</v>
      </c>
      <c r="C93" s="36" t="s">
        <v>281</v>
      </c>
      <c r="D93" s="36" t="s">
        <v>371</v>
      </c>
      <c r="E93" s="35" t="s">
        <v>372</v>
      </c>
      <c r="F93" s="93" t="s">
        <v>717</v>
      </c>
      <c r="G93" s="36">
        <v>0</v>
      </c>
    </row>
    <row r="94" spans="1:7" ht="12.5">
      <c r="A94" s="34">
        <v>2025</v>
      </c>
      <c r="B94" s="35" t="s">
        <v>284</v>
      </c>
      <c r="C94" s="36" t="s">
        <v>281</v>
      </c>
      <c r="D94" s="36" t="s">
        <v>381</v>
      </c>
      <c r="E94" s="35" t="s">
        <v>382</v>
      </c>
      <c r="F94" s="93" t="s">
        <v>713</v>
      </c>
      <c r="G94" s="36">
        <v>10</v>
      </c>
    </row>
    <row r="95" spans="1:7" ht="12.5">
      <c r="A95" s="34">
        <v>2025</v>
      </c>
      <c r="B95" s="35" t="s">
        <v>284</v>
      </c>
      <c r="C95" s="36" t="s">
        <v>281</v>
      </c>
      <c r="D95" s="36" t="s">
        <v>381</v>
      </c>
      <c r="E95" s="35" t="s">
        <v>382</v>
      </c>
      <c r="F95" s="93" t="s">
        <v>718</v>
      </c>
      <c r="G95" s="36">
        <v>22</v>
      </c>
    </row>
    <row r="96" spans="1:7" ht="12.5">
      <c r="A96" s="34">
        <v>2025</v>
      </c>
      <c r="B96" s="35" t="s">
        <v>284</v>
      </c>
      <c r="C96" s="36" t="s">
        <v>281</v>
      </c>
      <c r="D96" s="36" t="s">
        <v>381</v>
      </c>
      <c r="E96" s="35" t="s">
        <v>382</v>
      </c>
      <c r="F96" s="35" t="s">
        <v>714</v>
      </c>
      <c r="G96" s="36">
        <v>0</v>
      </c>
    </row>
    <row r="97" spans="1:7" ht="12.5">
      <c r="A97" s="34">
        <v>2025</v>
      </c>
      <c r="B97" s="35" t="s">
        <v>284</v>
      </c>
      <c r="C97" s="36" t="s">
        <v>281</v>
      </c>
      <c r="D97" s="36" t="s">
        <v>381</v>
      </c>
      <c r="E97" s="35" t="s">
        <v>382</v>
      </c>
      <c r="F97" s="93" t="s">
        <v>716</v>
      </c>
      <c r="G97" s="36">
        <v>12</v>
      </c>
    </row>
    <row r="98" spans="1:7" ht="12.5">
      <c r="A98" s="34">
        <v>2025</v>
      </c>
      <c r="B98" s="35" t="s">
        <v>284</v>
      </c>
      <c r="C98" s="36" t="s">
        <v>281</v>
      </c>
      <c r="D98" s="36" t="s">
        <v>381</v>
      </c>
      <c r="E98" s="35" t="s">
        <v>382</v>
      </c>
      <c r="F98" s="93" t="s">
        <v>715</v>
      </c>
      <c r="G98" s="36">
        <v>12</v>
      </c>
    </row>
    <row r="99" spans="1:7" ht="12.5">
      <c r="A99" s="34">
        <v>2025</v>
      </c>
      <c r="B99" s="35" t="s">
        <v>284</v>
      </c>
      <c r="C99" s="36" t="s">
        <v>281</v>
      </c>
      <c r="D99" s="36" t="s">
        <v>381</v>
      </c>
      <c r="E99" s="35" t="s">
        <v>382</v>
      </c>
      <c r="F99" s="93" t="s">
        <v>717</v>
      </c>
      <c r="G99" s="36">
        <v>0</v>
      </c>
    </row>
    <row r="100" spans="1:7" ht="12.5">
      <c r="A100" s="34">
        <v>2025</v>
      </c>
      <c r="B100" s="35" t="s">
        <v>284</v>
      </c>
      <c r="C100" s="36" t="s">
        <v>281</v>
      </c>
      <c r="D100" s="36" t="s">
        <v>432</v>
      </c>
      <c r="E100" s="35" t="s">
        <v>433</v>
      </c>
      <c r="F100" s="93" t="s">
        <v>713</v>
      </c>
      <c r="G100" s="36">
        <v>0</v>
      </c>
    </row>
    <row r="101" spans="1:7" ht="12.5">
      <c r="A101" s="34">
        <v>2025</v>
      </c>
      <c r="B101" s="35" t="s">
        <v>284</v>
      </c>
      <c r="C101" s="36" t="s">
        <v>281</v>
      </c>
      <c r="D101" s="36" t="s">
        <v>432</v>
      </c>
      <c r="E101" s="35" t="s">
        <v>433</v>
      </c>
      <c r="F101" s="93" t="s">
        <v>718</v>
      </c>
      <c r="G101" s="36">
        <v>10</v>
      </c>
    </row>
    <row r="102" spans="1:7" ht="12.5">
      <c r="A102" s="34">
        <v>2025</v>
      </c>
      <c r="B102" s="35" t="s">
        <v>284</v>
      </c>
      <c r="C102" s="36" t="s">
        <v>281</v>
      </c>
      <c r="D102" s="36" t="s">
        <v>432</v>
      </c>
      <c r="E102" s="35" t="s">
        <v>433</v>
      </c>
      <c r="F102" s="35" t="s">
        <v>714</v>
      </c>
      <c r="G102" s="36">
        <v>0</v>
      </c>
    </row>
    <row r="103" spans="1:7" ht="12.5">
      <c r="A103" s="34">
        <v>2025</v>
      </c>
      <c r="B103" s="35" t="s">
        <v>284</v>
      </c>
      <c r="C103" s="36" t="s">
        <v>281</v>
      </c>
      <c r="D103" s="36" t="s">
        <v>432</v>
      </c>
      <c r="E103" s="35" t="s">
        <v>433</v>
      </c>
      <c r="F103" s="93" t="s">
        <v>716</v>
      </c>
      <c r="G103" s="36">
        <v>0</v>
      </c>
    </row>
    <row r="104" spans="1:7" ht="12.5">
      <c r="A104" s="34">
        <v>2025</v>
      </c>
      <c r="B104" s="35" t="s">
        <v>284</v>
      </c>
      <c r="C104" s="36" t="s">
        <v>281</v>
      </c>
      <c r="D104" s="36" t="s">
        <v>432</v>
      </c>
      <c r="E104" s="35" t="s">
        <v>433</v>
      </c>
      <c r="F104" s="93" t="s">
        <v>715</v>
      </c>
      <c r="G104" s="36">
        <v>7</v>
      </c>
    </row>
    <row r="105" spans="1:7" ht="12.5">
      <c r="A105" s="34">
        <v>2025</v>
      </c>
      <c r="B105" s="35" t="s">
        <v>284</v>
      </c>
      <c r="C105" s="36" t="s">
        <v>281</v>
      </c>
      <c r="D105" s="36" t="s">
        <v>432</v>
      </c>
      <c r="E105" s="35" t="s">
        <v>433</v>
      </c>
      <c r="F105" s="93" t="s">
        <v>717</v>
      </c>
      <c r="G105" s="36">
        <v>0</v>
      </c>
    </row>
    <row r="106" spans="1:7" ht="12.5">
      <c r="A106" s="34">
        <v>2025</v>
      </c>
      <c r="B106" s="35" t="s">
        <v>285</v>
      </c>
      <c r="C106" s="36" t="s">
        <v>279</v>
      </c>
      <c r="D106" s="36" t="s">
        <v>438</v>
      </c>
      <c r="E106" s="35" t="s">
        <v>439</v>
      </c>
      <c r="F106" s="93" t="s">
        <v>713</v>
      </c>
      <c r="G106" s="36">
        <v>11</v>
      </c>
    </row>
    <row r="107" spans="1:7" ht="12.5">
      <c r="A107" s="34">
        <v>2025</v>
      </c>
      <c r="B107" s="35" t="s">
        <v>285</v>
      </c>
      <c r="C107" s="36" t="s">
        <v>279</v>
      </c>
      <c r="D107" s="36" t="s">
        <v>438</v>
      </c>
      <c r="E107" s="35" t="s">
        <v>439</v>
      </c>
      <c r="F107" s="93" t="s">
        <v>718</v>
      </c>
      <c r="G107" s="36">
        <v>10</v>
      </c>
    </row>
    <row r="108" spans="1:7" ht="12.5">
      <c r="A108" s="34">
        <v>2025</v>
      </c>
      <c r="B108" s="35" t="s">
        <v>285</v>
      </c>
      <c r="C108" s="36" t="s">
        <v>279</v>
      </c>
      <c r="D108" s="36" t="s">
        <v>438</v>
      </c>
      <c r="E108" s="35" t="s">
        <v>439</v>
      </c>
      <c r="F108" s="35" t="s">
        <v>714</v>
      </c>
      <c r="G108" s="36">
        <v>0</v>
      </c>
    </row>
    <row r="109" spans="1:7" ht="12.5">
      <c r="A109" s="34">
        <v>2025</v>
      </c>
      <c r="B109" s="35" t="s">
        <v>285</v>
      </c>
      <c r="C109" s="36" t="s">
        <v>279</v>
      </c>
      <c r="D109" s="36" t="s">
        <v>438</v>
      </c>
      <c r="E109" s="35" t="s">
        <v>439</v>
      </c>
      <c r="F109" s="93" t="s">
        <v>716</v>
      </c>
      <c r="G109" s="36">
        <v>18</v>
      </c>
    </row>
    <row r="110" spans="1:7" ht="12.5">
      <c r="A110" s="34">
        <v>2025</v>
      </c>
      <c r="B110" s="35" t="s">
        <v>285</v>
      </c>
      <c r="C110" s="36" t="s">
        <v>279</v>
      </c>
      <c r="D110" s="36" t="s">
        <v>438</v>
      </c>
      <c r="E110" s="35" t="s">
        <v>439</v>
      </c>
      <c r="F110" s="93" t="s">
        <v>715</v>
      </c>
      <c r="G110" s="36">
        <v>6</v>
      </c>
    </row>
    <row r="111" spans="1:7" ht="12.5">
      <c r="A111" s="34">
        <v>2025</v>
      </c>
      <c r="B111" s="35" t="s">
        <v>285</v>
      </c>
      <c r="C111" s="36" t="s">
        <v>279</v>
      </c>
      <c r="D111" s="36" t="s">
        <v>438</v>
      </c>
      <c r="E111" s="35" t="s">
        <v>439</v>
      </c>
      <c r="F111" s="93" t="s">
        <v>717</v>
      </c>
      <c r="G111" s="36">
        <v>0</v>
      </c>
    </row>
    <row r="112" spans="1:7" ht="12.5">
      <c r="A112" s="34">
        <v>2025</v>
      </c>
      <c r="B112" s="35" t="s">
        <v>285</v>
      </c>
      <c r="C112" s="36" t="s">
        <v>279</v>
      </c>
      <c r="D112" s="36" t="s">
        <v>497</v>
      </c>
      <c r="E112" s="35" t="s">
        <v>498</v>
      </c>
      <c r="F112" s="93" t="s">
        <v>713</v>
      </c>
      <c r="G112" s="36">
        <v>0</v>
      </c>
    </row>
    <row r="113" spans="1:7" ht="12.5">
      <c r="A113" s="34">
        <v>2025</v>
      </c>
      <c r="B113" s="35" t="s">
        <v>285</v>
      </c>
      <c r="C113" s="36" t="s">
        <v>279</v>
      </c>
      <c r="D113" s="36" t="s">
        <v>497</v>
      </c>
      <c r="E113" s="35" t="s">
        <v>498</v>
      </c>
      <c r="F113" s="93" t="s">
        <v>718</v>
      </c>
      <c r="G113" s="36">
        <v>0</v>
      </c>
    </row>
    <row r="114" spans="1:7" ht="12.5">
      <c r="A114" s="34">
        <v>2025</v>
      </c>
      <c r="B114" s="35" t="s">
        <v>285</v>
      </c>
      <c r="C114" s="36" t="s">
        <v>279</v>
      </c>
      <c r="D114" s="36" t="s">
        <v>497</v>
      </c>
      <c r="E114" s="35" t="s">
        <v>498</v>
      </c>
      <c r="F114" s="35" t="s">
        <v>714</v>
      </c>
      <c r="G114" s="36">
        <v>0</v>
      </c>
    </row>
    <row r="115" spans="1:7" ht="12.5">
      <c r="A115" s="34">
        <v>2025</v>
      </c>
      <c r="B115" s="35" t="s">
        <v>285</v>
      </c>
      <c r="C115" s="36" t="s">
        <v>279</v>
      </c>
      <c r="D115" s="36" t="s">
        <v>497</v>
      </c>
      <c r="E115" s="35" t="s">
        <v>498</v>
      </c>
      <c r="F115" s="93" t="s">
        <v>716</v>
      </c>
      <c r="G115" s="36">
        <v>0</v>
      </c>
    </row>
    <row r="116" spans="1:7" ht="12.5">
      <c r="A116" s="34">
        <v>2025</v>
      </c>
      <c r="B116" s="35" t="s">
        <v>285</v>
      </c>
      <c r="C116" s="36" t="s">
        <v>279</v>
      </c>
      <c r="D116" s="36" t="s">
        <v>497</v>
      </c>
      <c r="E116" s="35" t="s">
        <v>498</v>
      </c>
      <c r="F116" s="93" t="s">
        <v>715</v>
      </c>
      <c r="G116" s="36">
        <v>5</v>
      </c>
    </row>
    <row r="117" spans="1:7" ht="12.5">
      <c r="A117" s="34">
        <v>2025</v>
      </c>
      <c r="B117" s="35" t="s">
        <v>285</v>
      </c>
      <c r="C117" s="36" t="s">
        <v>279</v>
      </c>
      <c r="D117" s="36" t="s">
        <v>497</v>
      </c>
      <c r="E117" s="35" t="s">
        <v>498</v>
      </c>
      <c r="F117" s="93" t="s">
        <v>717</v>
      </c>
      <c r="G117" s="36">
        <v>0</v>
      </c>
    </row>
    <row r="118" spans="1:7" ht="12.5">
      <c r="A118" s="34">
        <v>2025</v>
      </c>
      <c r="B118" s="35" t="s">
        <v>285</v>
      </c>
      <c r="C118" s="36" t="s">
        <v>279</v>
      </c>
      <c r="D118" s="36" t="s">
        <v>499</v>
      </c>
      <c r="E118" s="35" t="s">
        <v>279</v>
      </c>
      <c r="F118" s="93" t="s">
        <v>713</v>
      </c>
      <c r="G118" s="36">
        <v>1</v>
      </c>
    </row>
    <row r="119" spans="1:7" ht="12.5">
      <c r="A119" s="34">
        <v>2025</v>
      </c>
      <c r="B119" s="35" t="s">
        <v>285</v>
      </c>
      <c r="C119" s="36" t="s">
        <v>279</v>
      </c>
      <c r="D119" s="36" t="s">
        <v>499</v>
      </c>
      <c r="E119" s="35" t="s">
        <v>279</v>
      </c>
      <c r="F119" s="93" t="s">
        <v>718</v>
      </c>
      <c r="G119" s="36">
        <v>18</v>
      </c>
    </row>
    <row r="120" spans="1:7" ht="12.5">
      <c r="A120" s="34">
        <v>2025</v>
      </c>
      <c r="B120" s="35" t="s">
        <v>285</v>
      </c>
      <c r="C120" s="36" t="s">
        <v>279</v>
      </c>
      <c r="D120" s="36" t="s">
        <v>499</v>
      </c>
      <c r="E120" s="35" t="s">
        <v>279</v>
      </c>
      <c r="F120" s="35" t="s">
        <v>714</v>
      </c>
      <c r="G120" s="36">
        <v>0</v>
      </c>
    </row>
    <row r="121" spans="1:7" ht="12.5">
      <c r="A121" s="34">
        <v>2025</v>
      </c>
      <c r="B121" s="35" t="s">
        <v>285</v>
      </c>
      <c r="C121" s="36" t="s">
        <v>279</v>
      </c>
      <c r="D121" s="36" t="s">
        <v>499</v>
      </c>
      <c r="E121" s="35" t="s">
        <v>279</v>
      </c>
      <c r="F121" s="93" t="s">
        <v>716</v>
      </c>
      <c r="G121" s="36">
        <v>7</v>
      </c>
    </row>
    <row r="122" spans="1:7" ht="12.5">
      <c r="A122" s="34">
        <v>2025</v>
      </c>
      <c r="B122" s="35" t="s">
        <v>285</v>
      </c>
      <c r="C122" s="36" t="s">
        <v>279</v>
      </c>
      <c r="D122" s="36" t="s">
        <v>499</v>
      </c>
      <c r="E122" s="35" t="s">
        <v>279</v>
      </c>
      <c r="F122" s="93" t="s">
        <v>715</v>
      </c>
      <c r="G122" s="36">
        <v>14</v>
      </c>
    </row>
    <row r="123" spans="1:7" ht="12.5">
      <c r="A123" s="34">
        <v>2025</v>
      </c>
      <c r="B123" s="35" t="s">
        <v>285</v>
      </c>
      <c r="C123" s="36" t="s">
        <v>279</v>
      </c>
      <c r="D123" s="36" t="s">
        <v>499</v>
      </c>
      <c r="E123" s="35" t="s">
        <v>279</v>
      </c>
      <c r="F123" s="93" t="s">
        <v>717</v>
      </c>
      <c r="G123" s="36">
        <v>4</v>
      </c>
    </row>
    <row r="124" spans="1:7" ht="12.5">
      <c r="A124" s="34">
        <v>2025</v>
      </c>
      <c r="B124" s="35" t="s">
        <v>285</v>
      </c>
      <c r="C124" s="36" t="s">
        <v>279</v>
      </c>
      <c r="D124" s="36" t="s">
        <v>500</v>
      </c>
      <c r="E124" s="35" t="s">
        <v>501</v>
      </c>
      <c r="F124" s="93" t="s">
        <v>713</v>
      </c>
      <c r="G124" s="36">
        <v>0</v>
      </c>
    </row>
    <row r="125" spans="1:7" ht="12.5">
      <c r="A125" s="34">
        <v>2025</v>
      </c>
      <c r="B125" s="35" t="s">
        <v>285</v>
      </c>
      <c r="C125" s="36" t="s">
        <v>279</v>
      </c>
      <c r="D125" s="36" t="s">
        <v>500</v>
      </c>
      <c r="E125" s="35" t="s">
        <v>501</v>
      </c>
      <c r="F125" s="93" t="s">
        <v>718</v>
      </c>
      <c r="G125" s="36">
        <v>4</v>
      </c>
    </row>
    <row r="126" spans="1:7" ht="12.5">
      <c r="A126" s="34">
        <v>2025</v>
      </c>
      <c r="B126" s="35" t="s">
        <v>285</v>
      </c>
      <c r="C126" s="36" t="s">
        <v>279</v>
      </c>
      <c r="D126" s="36" t="s">
        <v>500</v>
      </c>
      <c r="E126" s="35" t="s">
        <v>501</v>
      </c>
      <c r="F126" s="35" t="s">
        <v>714</v>
      </c>
      <c r="G126" s="36">
        <v>0</v>
      </c>
    </row>
    <row r="127" spans="1:7" ht="12.5">
      <c r="A127" s="34">
        <v>2025</v>
      </c>
      <c r="B127" s="35" t="s">
        <v>285</v>
      </c>
      <c r="C127" s="36" t="s">
        <v>279</v>
      </c>
      <c r="D127" s="36" t="s">
        <v>500</v>
      </c>
      <c r="E127" s="35" t="s">
        <v>501</v>
      </c>
      <c r="F127" s="93" t="s">
        <v>716</v>
      </c>
      <c r="G127" s="36">
        <v>2</v>
      </c>
    </row>
    <row r="128" spans="1:7" ht="12.5">
      <c r="A128" s="34">
        <v>2025</v>
      </c>
      <c r="B128" s="35" t="s">
        <v>285</v>
      </c>
      <c r="C128" s="36" t="s">
        <v>279</v>
      </c>
      <c r="D128" s="36" t="s">
        <v>500</v>
      </c>
      <c r="E128" s="35" t="s">
        <v>501</v>
      </c>
      <c r="F128" s="93" t="s">
        <v>715</v>
      </c>
      <c r="G128" s="36">
        <v>8</v>
      </c>
    </row>
    <row r="129" spans="1:7" ht="12.5">
      <c r="A129" s="34">
        <v>2025</v>
      </c>
      <c r="B129" s="35" t="s">
        <v>285</v>
      </c>
      <c r="C129" s="36" t="s">
        <v>279</v>
      </c>
      <c r="D129" s="36" t="s">
        <v>500</v>
      </c>
      <c r="E129" s="35" t="s">
        <v>501</v>
      </c>
      <c r="F129" s="93" t="s">
        <v>717</v>
      </c>
      <c r="G129" s="36">
        <v>0</v>
      </c>
    </row>
    <row r="130" spans="1:7" ht="12.5">
      <c r="A130" s="34">
        <v>2025</v>
      </c>
      <c r="B130" s="35" t="s">
        <v>285</v>
      </c>
      <c r="C130" s="36" t="s">
        <v>279</v>
      </c>
      <c r="D130" s="36" t="s">
        <v>502</v>
      </c>
      <c r="E130" s="35" t="s">
        <v>503</v>
      </c>
      <c r="F130" s="93" t="s">
        <v>713</v>
      </c>
      <c r="G130" s="36">
        <v>0</v>
      </c>
    </row>
    <row r="131" spans="1:7" ht="12.5">
      <c r="A131" s="34">
        <v>2025</v>
      </c>
      <c r="B131" s="35" t="s">
        <v>285</v>
      </c>
      <c r="C131" s="36" t="s">
        <v>279</v>
      </c>
      <c r="D131" s="36" t="s">
        <v>502</v>
      </c>
      <c r="E131" s="35" t="s">
        <v>503</v>
      </c>
      <c r="F131" s="93" t="s">
        <v>718</v>
      </c>
      <c r="G131" s="36">
        <v>18</v>
      </c>
    </row>
    <row r="132" spans="1:7" ht="12.5">
      <c r="A132" s="34">
        <v>2025</v>
      </c>
      <c r="B132" s="35" t="s">
        <v>285</v>
      </c>
      <c r="C132" s="36" t="s">
        <v>279</v>
      </c>
      <c r="D132" s="36" t="s">
        <v>502</v>
      </c>
      <c r="E132" s="35" t="s">
        <v>503</v>
      </c>
      <c r="F132" s="35" t="s">
        <v>714</v>
      </c>
      <c r="G132" s="36">
        <v>0</v>
      </c>
    </row>
    <row r="133" spans="1:7" ht="12.5">
      <c r="A133" s="34">
        <v>2025</v>
      </c>
      <c r="B133" s="35" t="s">
        <v>285</v>
      </c>
      <c r="C133" s="36" t="s">
        <v>279</v>
      </c>
      <c r="D133" s="36" t="s">
        <v>502</v>
      </c>
      <c r="E133" s="35" t="s">
        <v>503</v>
      </c>
      <c r="F133" s="93" t="s">
        <v>716</v>
      </c>
      <c r="G133" s="36">
        <v>1</v>
      </c>
    </row>
    <row r="134" spans="1:7" ht="12.5">
      <c r="A134" s="34">
        <v>2025</v>
      </c>
      <c r="B134" s="35" t="s">
        <v>285</v>
      </c>
      <c r="C134" s="36" t="s">
        <v>279</v>
      </c>
      <c r="D134" s="36" t="s">
        <v>502</v>
      </c>
      <c r="E134" s="35" t="s">
        <v>503</v>
      </c>
      <c r="F134" s="93" t="s">
        <v>715</v>
      </c>
      <c r="G134" s="36">
        <v>20</v>
      </c>
    </row>
    <row r="135" spans="1:7" ht="12.5">
      <c r="A135" s="34">
        <v>2025</v>
      </c>
      <c r="B135" s="35" t="s">
        <v>285</v>
      </c>
      <c r="C135" s="36" t="s">
        <v>279</v>
      </c>
      <c r="D135" s="36" t="s">
        <v>502</v>
      </c>
      <c r="E135" s="35" t="s">
        <v>503</v>
      </c>
      <c r="F135" s="93" t="s">
        <v>717</v>
      </c>
      <c r="G135" s="36">
        <v>2</v>
      </c>
    </row>
    <row r="136" spans="1:7" ht="12.5">
      <c r="A136" s="34">
        <v>2025</v>
      </c>
      <c r="B136" s="35" t="s">
        <v>285</v>
      </c>
      <c r="C136" s="36" t="s">
        <v>279</v>
      </c>
      <c r="D136" s="36" t="s">
        <v>460</v>
      </c>
      <c r="E136" s="35" t="s">
        <v>461</v>
      </c>
      <c r="F136" s="93" t="s">
        <v>713</v>
      </c>
      <c r="G136" s="36">
        <v>2</v>
      </c>
    </row>
    <row r="137" spans="1:7" ht="12.5">
      <c r="A137" s="34">
        <v>2025</v>
      </c>
      <c r="B137" s="35" t="s">
        <v>285</v>
      </c>
      <c r="C137" s="36" t="s">
        <v>279</v>
      </c>
      <c r="D137" s="36" t="s">
        <v>460</v>
      </c>
      <c r="E137" s="35" t="s">
        <v>461</v>
      </c>
      <c r="F137" s="93" t="s">
        <v>718</v>
      </c>
      <c r="G137" s="36">
        <v>9</v>
      </c>
    </row>
    <row r="138" spans="1:7" ht="12.5">
      <c r="A138" s="34">
        <v>2025</v>
      </c>
      <c r="B138" s="35" t="s">
        <v>285</v>
      </c>
      <c r="C138" s="36" t="s">
        <v>279</v>
      </c>
      <c r="D138" s="36" t="s">
        <v>460</v>
      </c>
      <c r="E138" s="35" t="s">
        <v>461</v>
      </c>
      <c r="F138" s="35" t="s">
        <v>714</v>
      </c>
      <c r="G138" s="36">
        <v>0</v>
      </c>
    </row>
    <row r="139" spans="1:7" ht="12.5">
      <c r="A139" s="34">
        <v>2025</v>
      </c>
      <c r="B139" s="35" t="s">
        <v>285</v>
      </c>
      <c r="C139" s="36" t="s">
        <v>279</v>
      </c>
      <c r="D139" s="36" t="s">
        <v>460</v>
      </c>
      <c r="E139" s="35" t="s">
        <v>461</v>
      </c>
      <c r="F139" s="93" t="s">
        <v>716</v>
      </c>
      <c r="G139" s="36">
        <v>6</v>
      </c>
    </row>
    <row r="140" spans="1:7" ht="12.5">
      <c r="A140" s="34">
        <v>2025</v>
      </c>
      <c r="B140" s="35" t="s">
        <v>285</v>
      </c>
      <c r="C140" s="36" t="s">
        <v>279</v>
      </c>
      <c r="D140" s="36" t="s">
        <v>460</v>
      </c>
      <c r="E140" s="35" t="s">
        <v>461</v>
      </c>
      <c r="F140" s="93" t="s">
        <v>715</v>
      </c>
      <c r="G140" s="36">
        <v>8</v>
      </c>
    </row>
    <row r="141" spans="1:7" ht="12.5">
      <c r="A141" s="34">
        <v>2025</v>
      </c>
      <c r="B141" s="35" t="s">
        <v>285</v>
      </c>
      <c r="C141" s="36" t="s">
        <v>279</v>
      </c>
      <c r="D141" s="36" t="s">
        <v>460</v>
      </c>
      <c r="E141" s="35" t="s">
        <v>461</v>
      </c>
      <c r="F141" s="93" t="s">
        <v>717</v>
      </c>
      <c r="G141" s="36">
        <v>0</v>
      </c>
    </row>
    <row r="142" spans="1:7" ht="12.5">
      <c r="A142" s="34">
        <v>2025</v>
      </c>
      <c r="B142" s="35" t="s">
        <v>286</v>
      </c>
      <c r="C142" s="36" t="s">
        <v>280</v>
      </c>
      <c r="D142" s="36" t="s">
        <v>466</v>
      </c>
      <c r="E142" s="35" t="s">
        <v>467</v>
      </c>
      <c r="F142" s="93" t="s">
        <v>713</v>
      </c>
      <c r="G142" s="36">
        <v>0</v>
      </c>
    </row>
    <row r="143" spans="1:7" ht="12.5">
      <c r="A143" s="34">
        <v>2025</v>
      </c>
      <c r="B143" s="35" t="s">
        <v>286</v>
      </c>
      <c r="C143" s="36" t="s">
        <v>280</v>
      </c>
      <c r="D143" s="36" t="s">
        <v>466</v>
      </c>
      <c r="E143" s="35" t="s">
        <v>467</v>
      </c>
      <c r="F143" s="93" t="s">
        <v>718</v>
      </c>
      <c r="G143" s="36">
        <v>0</v>
      </c>
    </row>
    <row r="144" spans="1:7" ht="12.5">
      <c r="A144" s="34">
        <v>2025</v>
      </c>
      <c r="B144" s="35" t="s">
        <v>286</v>
      </c>
      <c r="C144" s="36" t="s">
        <v>280</v>
      </c>
      <c r="D144" s="36" t="s">
        <v>466</v>
      </c>
      <c r="E144" s="35" t="s">
        <v>467</v>
      </c>
      <c r="F144" s="35" t="s">
        <v>714</v>
      </c>
      <c r="G144" s="36">
        <v>0</v>
      </c>
    </row>
    <row r="145" spans="1:7" ht="12.5">
      <c r="A145" s="34">
        <v>2025</v>
      </c>
      <c r="B145" s="35" t="s">
        <v>286</v>
      </c>
      <c r="C145" s="36" t="s">
        <v>280</v>
      </c>
      <c r="D145" s="36" t="s">
        <v>466</v>
      </c>
      <c r="E145" s="35" t="s">
        <v>467</v>
      </c>
      <c r="F145" s="93" t="s">
        <v>716</v>
      </c>
      <c r="G145" s="36">
        <v>2</v>
      </c>
    </row>
    <row r="146" spans="1:7" ht="12.5">
      <c r="A146" s="34">
        <v>2025</v>
      </c>
      <c r="B146" s="35" t="s">
        <v>286</v>
      </c>
      <c r="C146" s="36" t="s">
        <v>280</v>
      </c>
      <c r="D146" s="36" t="s">
        <v>466</v>
      </c>
      <c r="E146" s="35" t="s">
        <v>467</v>
      </c>
      <c r="F146" s="93" t="s">
        <v>715</v>
      </c>
      <c r="G146" s="36">
        <v>15</v>
      </c>
    </row>
    <row r="147" spans="1:7" ht="12.5">
      <c r="A147" s="34">
        <v>2025</v>
      </c>
      <c r="B147" s="35" t="s">
        <v>286</v>
      </c>
      <c r="C147" s="36" t="s">
        <v>280</v>
      </c>
      <c r="D147" s="36" t="s">
        <v>466</v>
      </c>
      <c r="E147" s="35" t="s">
        <v>467</v>
      </c>
      <c r="F147" s="93" t="s">
        <v>717</v>
      </c>
      <c r="G147" s="36">
        <v>0</v>
      </c>
    </row>
    <row r="148" spans="1:7" ht="12.5">
      <c r="A148" s="34">
        <v>2025</v>
      </c>
      <c r="B148" s="35" t="s">
        <v>286</v>
      </c>
      <c r="C148" s="36" t="s">
        <v>280</v>
      </c>
      <c r="D148" s="36" t="s">
        <v>472</v>
      </c>
      <c r="E148" s="35" t="s">
        <v>473</v>
      </c>
      <c r="F148" s="93" t="s">
        <v>713</v>
      </c>
      <c r="G148" s="36">
        <v>0</v>
      </c>
    </row>
    <row r="149" spans="1:7" ht="12.5">
      <c r="A149" s="34">
        <v>2025</v>
      </c>
      <c r="B149" s="35" t="s">
        <v>286</v>
      </c>
      <c r="C149" s="36" t="s">
        <v>280</v>
      </c>
      <c r="D149" s="36" t="s">
        <v>472</v>
      </c>
      <c r="E149" s="35" t="s">
        <v>473</v>
      </c>
      <c r="F149" s="93" t="s">
        <v>718</v>
      </c>
      <c r="G149" s="36">
        <v>2</v>
      </c>
    </row>
    <row r="150" spans="1:7" ht="12.5">
      <c r="A150" s="34">
        <v>2025</v>
      </c>
      <c r="B150" s="35" t="s">
        <v>286</v>
      </c>
      <c r="C150" s="36" t="s">
        <v>280</v>
      </c>
      <c r="D150" s="36" t="s">
        <v>472</v>
      </c>
      <c r="E150" s="35" t="s">
        <v>473</v>
      </c>
      <c r="F150" s="35" t="s">
        <v>714</v>
      </c>
      <c r="G150" s="36">
        <v>0</v>
      </c>
    </row>
    <row r="151" spans="1:7" ht="12.5">
      <c r="A151" s="34">
        <v>2025</v>
      </c>
      <c r="B151" s="35" t="s">
        <v>286</v>
      </c>
      <c r="C151" s="36" t="s">
        <v>280</v>
      </c>
      <c r="D151" s="36" t="s">
        <v>472</v>
      </c>
      <c r="E151" s="35" t="s">
        <v>473</v>
      </c>
      <c r="F151" s="93" t="s">
        <v>716</v>
      </c>
      <c r="G151" s="36">
        <v>0</v>
      </c>
    </row>
    <row r="152" spans="1:7" ht="12.5">
      <c r="A152" s="34">
        <v>2025</v>
      </c>
      <c r="B152" s="35" t="s">
        <v>286</v>
      </c>
      <c r="C152" s="36" t="s">
        <v>280</v>
      </c>
      <c r="D152" s="36" t="s">
        <v>472</v>
      </c>
      <c r="E152" s="35" t="s">
        <v>473</v>
      </c>
      <c r="F152" s="93" t="s">
        <v>715</v>
      </c>
      <c r="G152" s="36">
        <v>9</v>
      </c>
    </row>
    <row r="153" spans="1:7" ht="12.5">
      <c r="A153" s="34">
        <v>2025</v>
      </c>
      <c r="B153" s="35" t="s">
        <v>286</v>
      </c>
      <c r="C153" s="36" t="s">
        <v>280</v>
      </c>
      <c r="D153" s="36" t="s">
        <v>472</v>
      </c>
      <c r="E153" s="35" t="s">
        <v>473</v>
      </c>
      <c r="F153" s="93" t="s">
        <v>717</v>
      </c>
      <c r="G153" s="36">
        <v>0</v>
      </c>
    </row>
    <row r="154" spans="1:7" ht="12.5">
      <c r="A154" s="34">
        <v>2025</v>
      </c>
      <c r="B154" s="35" t="s">
        <v>286</v>
      </c>
      <c r="C154" s="36" t="s">
        <v>280</v>
      </c>
      <c r="D154" s="36" t="s">
        <v>504</v>
      </c>
      <c r="E154" s="35" t="s">
        <v>505</v>
      </c>
      <c r="F154" s="93" t="s">
        <v>713</v>
      </c>
      <c r="G154" s="36">
        <v>0</v>
      </c>
    </row>
    <row r="155" spans="1:7" ht="12.5">
      <c r="A155" s="34">
        <v>2025</v>
      </c>
      <c r="B155" s="35" t="s">
        <v>286</v>
      </c>
      <c r="C155" s="36" t="s">
        <v>280</v>
      </c>
      <c r="D155" s="36" t="s">
        <v>504</v>
      </c>
      <c r="E155" s="35" t="s">
        <v>505</v>
      </c>
      <c r="F155" s="93" t="s">
        <v>718</v>
      </c>
      <c r="G155" s="36">
        <v>0</v>
      </c>
    </row>
    <row r="156" spans="1:7" ht="12.5">
      <c r="A156" s="34">
        <v>2025</v>
      </c>
      <c r="B156" s="35" t="s">
        <v>286</v>
      </c>
      <c r="C156" s="36" t="s">
        <v>280</v>
      </c>
      <c r="D156" s="36" t="s">
        <v>504</v>
      </c>
      <c r="E156" s="35" t="s">
        <v>505</v>
      </c>
      <c r="F156" s="35" t="s">
        <v>714</v>
      </c>
      <c r="G156" s="36">
        <v>0</v>
      </c>
    </row>
    <row r="157" spans="1:7" ht="12.5">
      <c r="A157" s="34">
        <v>2025</v>
      </c>
      <c r="B157" s="35" t="s">
        <v>286</v>
      </c>
      <c r="C157" s="36" t="s">
        <v>280</v>
      </c>
      <c r="D157" s="36" t="s">
        <v>504</v>
      </c>
      <c r="E157" s="35" t="s">
        <v>505</v>
      </c>
      <c r="F157" s="93" t="s">
        <v>716</v>
      </c>
      <c r="G157" s="36">
        <v>0</v>
      </c>
    </row>
    <row r="158" spans="1:7" ht="12.5">
      <c r="A158" s="34">
        <v>2025</v>
      </c>
      <c r="B158" s="35" t="s">
        <v>286</v>
      </c>
      <c r="C158" s="36" t="s">
        <v>280</v>
      </c>
      <c r="D158" s="36" t="s">
        <v>504</v>
      </c>
      <c r="E158" s="35" t="s">
        <v>505</v>
      </c>
      <c r="F158" s="93" t="s">
        <v>715</v>
      </c>
      <c r="G158" s="36">
        <v>8</v>
      </c>
    </row>
    <row r="159" spans="1:7" ht="12.5">
      <c r="A159" s="34">
        <v>2025</v>
      </c>
      <c r="B159" s="35" t="s">
        <v>286</v>
      </c>
      <c r="C159" s="36" t="s">
        <v>280</v>
      </c>
      <c r="D159" s="36" t="s">
        <v>504</v>
      </c>
      <c r="E159" s="35" t="s">
        <v>505</v>
      </c>
      <c r="F159" s="93" t="s">
        <v>717</v>
      </c>
      <c r="G159" s="36">
        <v>0</v>
      </c>
    </row>
    <row r="160" spans="1:7" ht="12.5">
      <c r="A160" s="34">
        <v>2025</v>
      </c>
      <c r="B160" s="35" t="s">
        <v>286</v>
      </c>
      <c r="C160" s="36" t="s">
        <v>280</v>
      </c>
      <c r="D160" s="36" t="s">
        <v>506</v>
      </c>
      <c r="E160" s="35" t="s">
        <v>507</v>
      </c>
      <c r="F160" s="93" t="s">
        <v>713</v>
      </c>
      <c r="G160" s="36">
        <v>0</v>
      </c>
    </row>
    <row r="161" spans="1:7" ht="12.5">
      <c r="A161" s="34">
        <v>2025</v>
      </c>
      <c r="B161" s="35" t="s">
        <v>286</v>
      </c>
      <c r="C161" s="36" t="s">
        <v>280</v>
      </c>
      <c r="D161" s="36" t="s">
        <v>506</v>
      </c>
      <c r="E161" s="35" t="s">
        <v>507</v>
      </c>
      <c r="F161" s="93" t="s">
        <v>718</v>
      </c>
      <c r="G161" s="36">
        <v>3</v>
      </c>
    </row>
    <row r="162" spans="1:7" ht="12.5">
      <c r="A162" s="34">
        <v>2025</v>
      </c>
      <c r="B162" s="35" t="s">
        <v>286</v>
      </c>
      <c r="C162" s="36" t="s">
        <v>280</v>
      </c>
      <c r="D162" s="36" t="s">
        <v>506</v>
      </c>
      <c r="E162" s="35" t="s">
        <v>507</v>
      </c>
      <c r="F162" s="35" t="s">
        <v>714</v>
      </c>
      <c r="G162" s="36">
        <v>0</v>
      </c>
    </row>
    <row r="163" spans="1:7" ht="12.5">
      <c r="A163" s="34">
        <v>2025</v>
      </c>
      <c r="B163" s="35" t="s">
        <v>286</v>
      </c>
      <c r="C163" s="36" t="s">
        <v>280</v>
      </c>
      <c r="D163" s="36" t="s">
        <v>506</v>
      </c>
      <c r="E163" s="35" t="s">
        <v>507</v>
      </c>
      <c r="F163" s="93" t="s">
        <v>716</v>
      </c>
      <c r="G163" s="36">
        <v>0</v>
      </c>
    </row>
    <row r="164" spans="1:7" ht="12.5">
      <c r="A164" s="34">
        <v>2025</v>
      </c>
      <c r="B164" s="35" t="s">
        <v>286</v>
      </c>
      <c r="C164" s="36" t="s">
        <v>280</v>
      </c>
      <c r="D164" s="36" t="s">
        <v>506</v>
      </c>
      <c r="E164" s="35" t="s">
        <v>507</v>
      </c>
      <c r="F164" s="93" t="s">
        <v>715</v>
      </c>
      <c r="G164" s="36">
        <v>19</v>
      </c>
    </row>
    <row r="165" spans="1:7" ht="12.5">
      <c r="A165" s="34">
        <v>2025</v>
      </c>
      <c r="B165" s="35" t="s">
        <v>286</v>
      </c>
      <c r="C165" s="36" t="s">
        <v>280</v>
      </c>
      <c r="D165" s="36" t="s">
        <v>506</v>
      </c>
      <c r="E165" s="35" t="s">
        <v>507</v>
      </c>
      <c r="F165" s="93" t="s">
        <v>717</v>
      </c>
      <c r="G165" s="36">
        <v>0</v>
      </c>
    </row>
    <row r="166" spans="1:7" ht="12.5">
      <c r="A166" s="34">
        <v>2025</v>
      </c>
      <c r="B166" s="35" t="s">
        <v>286</v>
      </c>
      <c r="C166" s="36" t="s">
        <v>280</v>
      </c>
      <c r="D166" s="36" t="s">
        <v>508</v>
      </c>
      <c r="E166" s="35" t="s">
        <v>280</v>
      </c>
      <c r="F166" s="93" t="s">
        <v>713</v>
      </c>
      <c r="G166" s="36">
        <v>0</v>
      </c>
    </row>
    <row r="167" spans="1:7" ht="12.5">
      <c r="A167" s="34">
        <v>2025</v>
      </c>
      <c r="B167" s="35" t="s">
        <v>286</v>
      </c>
      <c r="C167" s="36" t="s">
        <v>280</v>
      </c>
      <c r="D167" s="36" t="s">
        <v>508</v>
      </c>
      <c r="E167" s="35" t="s">
        <v>280</v>
      </c>
      <c r="F167" s="93" t="s">
        <v>718</v>
      </c>
      <c r="G167" s="36">
        <v>0</v>
      </c>
    </row>
    <row r="168" spans="1:7" ht="12.5">
      <c r="A168" s="34">
        <v>2025</v>
      </c>
      <c r="B168" s="35" t="s">
        <v>286</v>
      </c>
      <c r="C168" s="36" t="s">
        <v>280</v>
      </c>
      <c r="D168" s="36" t="s">
        <v>508</v>
      </c>
      <c r="E168" s="35" t="s">
        <v>280</v>
      </c>
      <c r="F168" s="35" t="s">
        <v>714</v>
      </c>
      <c r="G168" s="36">
        <v>0</v>
      </c>
    </row>
    <row r="169" spans="1:7" ht="12.5">
      <c r="A169" s="34">
        <v>2025</v>
      </c>
      <c r="B169" s="35" t="s">
        <v>286</v>
      </c>
      <c r="C169" s="36" t="s">
        <v>280</v>
      </c>
      <c r="D169" s="36" t="s">
        <v>508</v>
      </c>
      <c r="E169" s="35" t="s">
        <v>280</v>
      </c>
      <c r="F169" s="93" t="s">
        <v>716</v>
      </c>
      <c r="G169" s="36">
        <v>1</v>
      </c>
    </row>
    <row r="170" spans="1:7" ht="12.5">
      <c r="A170" s="34">
        <v>2025</v>
      </c>
      <c r="B170" s="35" t="s">
        <v>286</v>
      </c>
      <c r="C170" s="36" t="s">
        <v>280</v>
      </c>
      <c r="D170" s="36" t="s">
        <v>508</v>
      </c>
      <c r="E170" s="35" t="s">
        <v>280</v>
      </c>
      <c r="F170" s="93" t="s">
        <v>715</v>
      </c>
      <c r="G170" s="36">
        <v>1</v>
      </c>
    </row>
    <row r="171" spans="1:7" ht="12.5">
      <c r="A171" s="34">
        <v>2025</v>
      </c>
      <c r="B171" s="35" t="s">
        <v>286</v>
      </c>
      <c r="C171" s="36" t="s">
        <v>280</v>
      </c>
      <c r="D171" s="36" t="s">
        <v>508</v>
      </c>
      <c r="E171" s="35" t="s">
        <v>280</v>
      </c>
      <c r="F171" s="93" t="s">
        <v>717</v>
      </c>
      <c r="G171" s="36">
        <v>1</v>
      </c>
    </row>
    <row r="172" spans="1:7" ht="12.5">
      <c r="A172" s="34">
        <v>2025</v>
      </c>
      <c r="B172" s="35" t="s">
        <v>286</v>
      </c>
      <c r="C172" s="36" t="s">
        <v>280</v>
      </c>
      <c r="D172" s="36" t="s">
        <v>509</v>
      </c>
      <c r="E172" s="35" t="s">
        <v>510</v>
      </c>
      <c r="F172" s="93" t="s">
        <v>713</v>
      </c>
      <c r="G172" s="36">
        <v>0</v>
      </c>
    </row>
    <row r="173" spans="1:7" ht="12.5">
      <c r="A173" s="34">
        <v>2025</v>
      </c>
      <c r="B173" s="35" t="s">
        <v>286</v>
      </c>
      <c r="C173" s="36" t="s">
        <v>280</v>
      </c>
      <c r="D173" s="36" t="s">
        <v>509</v>
      </c>
      <c r="E173" s="35" t="s">
        <v>510</v>
      </c>
      <c r="F173" s="93" t="s">
        <v>718</v>
      </c>
      <c r="G173" s="36">
        <v>11</v>
      </c>
    </row>
    <row r="174" spans="1:7" ht="12.5">
      <c r="A174" s="34">
        <v>2025</v>
      </c>
      <c r="B174" s="35" t="s">
        <v>286</v>
      </c>
      <c r="C174" s="36" t="s">
        <v>280</v>
      </c>
      <c r="D174" s="36" t="s">
        <v>509</v>
      </c>
      <c r="E174" s="35" t="s">
        <v>510</v>
      </c>
      <c r="F174" s="35" t="s">
        <v>714</v>
      </c>
      <c r="G174" s="36">
        <v>0</v>
      </c>
    </row>
    <row r="175" spans="1:7" ht="12.5">
      <c r="A175" s="34">
        <v>2025</v>
      </c>
      <c r="B175" s="35" t="s">
        <v>286</v>
      </c>
      <c r="C175" s="36" t="s">
        <v>280</v>
      </c>
      <c r="D175" s="36" t="s">
        <v>509</v>
      </c>
      <c r="E175" s="35" t="s">
        <v>510</v>
      </c>
      <c r="F175" s="93" t="s">
        <v>716</v>
      </c>
      <c r="G175" s="36">
        <v>7</v>
      </c>
    </row>
    <row r="176" spans="1:7" ht="12.5">
      <c r="A176" s="34">
        <v>2025</v>
      </c>
      <c r="B176" s="35" t="s">
        <v>286</v>
      </c>
      <c r="C176" s="36" t="s">
        <v>280</v>
      </c>
      <c r="D176" s="36" t="s">
        <v>509</v>
      </c>
      <c r="E176" s="35" t="s">
        <v>510</v>
      </c>
      <c r="F176" s="93" t="s">
        <v>715</v>
      </c>
      <c r="G176" s="36">
        <v>7</v>
      </c>
    </row>
    <row r="177" spans="1:7" ht="14.5">
      <c r="A177" s="34">
        <v>2025</v>
      </c>
      <c r="B177" s="35" t="s">
        <v>286</v>
      </c>
      <c r="C177" s="36" t="s">
        <v>280</v>
      </c>
      <c r="D177" s="36" t="s">
        <v>509</v>
      </c>
      <c r="E177" s="35" t="s">
        <v>510</v>
      </c>
      <c r="F177" s="93" t="s">
        <v>717</v>
      </c>
      <c r="G177" s="95">
        <v>0</v>
      </c>
    </row>
  </sheetData>
  <pageMargins left="0.7" right="0.7" top="0.75" bottom="0.75" header="0.3" footer="0.3"/>
  <pageSetup paperSize="9" orientation="portrait" horizontalDpi="0" verticalDpi="0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FF00"/>
    <outlinePr summaryBelow="0" summaryRight="0"/>
  </sheetPr>
  <dimension ref="A1:N1004"/>
  <sheetViews>
    <sheetView workbookViewId="0">
      <selection activeCell="A4" sqref="A4:K39"/>
    </sheetView>
  </sheetViews>
  <sheetFormatPr defaultColWidth="12.6328125" defaultRowHeight="15" customHeight="1"/>
  <cols>
    <col min="1" max="1" width="6.08984375" customWidth="1"/>
    <col min="2" max="2" width="15" customWidth="1"/>
    <col min="3" max="3" width="12.6328125" customWidth="1"/>
    <col min="4" max="4" width="12.7265625" customWidth="1"/>
    <col min="5" max="5" width="15.36328125" customWidth="1"/>
    <col min="6" max="6" width="30" customWidth="1"/>
    <col min="7" max="7" width="74.90625" customWidth="1"/>
    <col min="8" max="8" width="6.90625" customWidth="1"/>
    <col min="10" max="10" width="13.7265625" customWidth="1"/>
    <col min="11" max="11" width="23.6328125" customWidth="1"/>
  </cols>
  <sheetData>
    <row r="1" spans="1:14" ht="15.75" customHeight="1">
      <c r="A1" s="66" t="s">
        <v>724</v>
      </c>
      <c r="B1" s="37"/>
      <c r="C1" s="37"/>
      <c r="D1" s="37"/>
      <c r="E1" s="37"/>
      <c r="F1" s="37"/>
    </row>
    <row r="2" spans="1:14" ht="15.75" customHeight="1">
      <c r="A2" s="67" t="s">
        <v>512</v>
      </c>
      <c r="B2" s="37"/>
      <c r="C2" s="37"/>
      <c r="D2" s="37"/>
      <c r="E2" s="37"/>
      <c r="F2" s="37"/>
    </row>
    <row r="3" spans="1:14" ht="15.75" customHeight="1">
      <c r="A3" s="37"/>
      <c r="B3" s="37"/>
      <c r="C3" s="37"/>
      <c r="D3" s="37"/>
      <c r="E3" s="37"/>
      <c r="F3" s="37"/>
    </row>
    <row r="4" spans="1:14" ht="15.75" customHeight="1">
      <c r="A4" s="76" t="s">
        <v>86</v>
      </c>
      <c r="B4" s="76" t="s">
        <v>267</v>
      </c>
      <c r="C4" s="76" t="s">
        <v>268</v>
      </c>
      <c r="D4" s="76" t="s">
        <v>289</v>
      </c>
      <c r="E4" s="76" t="s">
        <v>290</v>
      </c>
      <c r="F4" s="76" t="s">
        <v>725</v>
      </c>
      <c r="G4" s="76" t="s">
        <v>89</v>
      </c>
      <c r="H4" s="76" t="s">
        <v>515</v>
      </c>
      <c r="I4" s="76" t="s">
        <v>516</v>
      </c>
      <c r="J4" s="76" t="s">
        <v>293</v>
      </c>
      <c r="K4" s="76" t="s">
        <v>726</v>
      </c>
      <c r="M4" s="244" t="s">
        <v>268</v>
      </c>
      <c r="N4" s="249" t="s">
        <v>727</v>
      </c>
    </row>
    <row r="5" spans="1:14" ht="15.75" customHeight="1">
      <c r="A5" s="96">
        <v>2025</v>
      </c>
      <c r="B5" s="97" t="s">
        <v>271</v>
      </c>
      <c r="C5" s="98" t="s">
        <v>272</v>
      </c>
      <c r="D5" s="97" t="s">
        <v>312</v>
      </c>
      <c r="E5" s="98" t="s">
        <v>313</v>
      </c>
      <c r="F5" s="97" t="s">
        <v>728</v>
      </c>
      <c r="G5" s="97" t="s">
        <v>729</v>
      </c>
      <c r="H5" s="97"/>
      <c r="I5" s="97"/>
      <c r="J5" s="97" t="s">
        <v>730</v>
      </c>
      <c r="K5" s="97"/>
      <c r="M5" s="247" t="s">
        <v>272</v>
      </c>
      <c r="N5" s="278">
        <v>2</v>
      </c>
    </row>
    <row r="6" spans="1:14" ht="15.75" customHeight="1">
      <c r="A6" s="96">
        <v>2025</v>
      </c>
      <c r="B6" s="97" t="s">
        <v>271</v>
      </c>
      <c r="C6" s="98" t="s">
        <v>272</v>
      </c>
      <c r="D6" s="97" t="s">
        <v>312</v>
      </c>
      <c r="E6" s="98" t="s">
        <v>313</v>
      </c>
      <c r="F6" s="97" t="s">
        <v>731</v>
      </c>
      <c r="G6" s="97" t="s">
        <v>732</v>
      </c>
      <c r="H6" s="97"/>
      <c r="I6" s="97"/>
      <c r="J6" s="97" t="s">
        <v>733</v>
      </c>
      <c r="K6" s="97" t="s">
        <v>734</v>
      </c>
      <c r="M6" s="250" t="s">
        <v>279</v>
      </c>
      <c r="N6" s="279">
        <v>14</v>
      </c>
    </row>
    <row r="7" spans="1:14" ht="15.75" customHeight="1">
      <c r="A7" s="96">
        <v>2025</v>
      </c>
      <c r="B7" s="97" t="s">
        <v>285</v>
      </c>
      <c r="C7" s="98" t="s">
        <v>279</v>
      </c>
      <c r="D7" s="97" t="s">
        <v>499</v>
      </c>
      <c r="E7" s="98" t="s">
        <v>279</v>
      </c>
      <c r="F7" s="97" t="s">
        <v>735</v>
      </c>
      <c r="G7" s="98" t="s">
        <v>736</v>
      </c>
      <c r="H7" s="97"/>
      <c r="I7" s="97"/>
      <c r="J7" s="97" t="s">
        <v>737</v>
      </c>
      <c r="K7" s="98"/>
      <c r="M7" s="250" t="s">
        <v>281</v>
      </c>
      <c r="N7" s="279">
        <v>19</v>
      </c>
    </row>
    <row r="8" spans="1:14" ht="15.75" customHeight="1">
      <c r="A8" s="96">
        <v>2025</v>
      </c>
      <c r="B8" s="97" t="s">
        <v>285</v>
      </c>
      <c r="C8" s="98" t="s">
        <v>279</v>
      </c>
      <c r="D8" s="97" t="s">
        <v>460</v>
      </c>
      <c r="E8" s="98" t="s">
        <v>461</v>
      </c>
      <c r="F8" s="98" t="s">
        <v>738</v>
      </c>
      <c r="G8" s="97" t="s">
        <v>739</v>
      </c>
      <c r="H8" s="97"/>
      <c r="I8" s="97"/>
      <c r="J8" s="98" t="s">
        <v>740</v>
      </c>
      <c r="K8" s="98" t="s">
        <v>741</v>
      </c>
      <c r="M8" s="251" t="s">
        <v>2943</v>
      </c>
      <c r="N8" s="280">
        <v>35</v>
      </c>
    </row>
    <row r="9" spans="1:14" ht="15.75" customHeight="1">
      <c r="A9" s="96">
        <v>2025</v>
      </c>
      <c r="B9" s="97" t="s">
        <v>285</v>
      </c>
      <c r="C9" s="98" t="s">
        <v>279</v>
      </c>
      <c r="D9" s="97" t="s">
        <v>460</v>
      </c>
      <c r="E9" s="98" t="s">
        <v>461</v>
      </c>
      <c r="F9" s="98" t="s">
        <v>742</v>
      </c>
      <c r="G9" s="97" t="s">
        <v>743</v>
      </c>
      <c r="H9" s="97"/>
      <c r="I9" s="97"/>
      <c r="J9" s="98" t="s">
        <v>744</v>
      </c>
      <c r="K9" s="98" t="s">
        <v>745</v>
      </c>
      <c r="M9" s="2">
        <v>2024</v>
      </c>
      <c r="N9" s="2">
        <v>32</v>
      </c>
    </row>
    <row r="10" spans="1:14" ht="15.75" customHeight="1">
      <c r="A10" s="96">
        <v>2025</v>
      </c>
      <c r="B10" s="97" t="s">
        <v>285</v>
      </c>
      <c r="C10" s="98" t="s">
        <v>279</v>
      </c>
      <c r="D10" s="97" t="s">
        <v>438</v>
      </c>
      <c r="E10" s="98" t="s">
        <v>439</v>
      </c>
      <c r="F10" s="97" t="s">
        <v>746</v>
      </c>
      <c r="G10" s="97" t="s">
        <v>747</v>
      </c>
      <c r="H10" s="97"/>
      <c r="I10" s="97"/>
      <c r="J10" s="98" t="s">
        <v>748</v>
      </c>
      <c r="K10" s="97" t="s">
        <v>749</v>
      </c>
    </row>
    <row r="11" spans="1:14" ht="15.75" customHeight="1">
      <c r="A11" s="96">
        <v>2025</v>
      </c>
      <c r="B11" s="97" t="s">
        <v>285</v>
      </c>
      <c r="C11" s="98" t="s">
        <v>279</v>
      </c>
      <c r="D11" s="97" t="s">
        <v>438</v>
      </c>
      <c r="E11" s="98" t="s">
        <v>439</v>
      </c>
      <c r="F11" s="99" t="s">
        <v>750</v>
      </c>
      <c r="G11" s="97" t="s">
        <v>751</v>
      </c>
      <c r="H11" s="96"/>
      <c r="I11" s="97"/>
      <c r="J11" s="98" t="s">
        <v>752</v>
      </c>
      <c r="K11" s="97" t="s">
        <v>753</v>
      </c>
    </row>
    <row r="12" spans="1:14" ht="15.75" customHeight="1">
      <c r="A12" s="96">
        <v>2025</v>
      </c>
      <c r="B12" s="97" t="s">
        <v>285</v>
      </c>
      <c r="C12" s="98" t="s">
        <v>279</v>
      </c>
      <c r="D12" s="97" t="s">
        <v>438</v>
      </c>
      <c r="E12" s="98" t="s">
        <v>439</v>
      </c>
      <c r="F12" s="97" t="s">
        <v>754</v>
      </c>
      <c r="G12" s="97" t="s">
        <v>755</v>
      </c>
      <c r="H12" s="97"/>
      <c r="I12" s="97"/>
      <c r="J12" s="97" t="s">
        <v>756</v>
      </c>
      <c r="K12" s="97" t="s">
        <v>757</v>
      </c>
    </row>
    <row r="13" spans="1:14" ht="15.75" customHeight="1">
      <c r="A13" s="96">
        <v>2025</v>
      </c>
      <c r="B13" s="97" t="s">
        <v>285</v>
      </c>
      <c r="C13" s="98" t="s">
        <v>279</v>
      </c>
      <c r="D13" s="97" t="s">
        <v>438</v>
      </c>
      <c r="E13" s="98" t="s">
        <v>439</v>
      </c>
      <c r="F13" s="97" t="s">
        <v>758</v>
      </c>
      <c r="G13" s="97" t="s">
        <v>759</v>
      </c>
      <c r="H13" s="97"/>
      <c r="I13" s="97"/>
      <c r="J13" s="98" t="s">
        <v>760</v>
      </c>
      <c r="K13" s="97" t="s">
        <v>761</v>
      </c>
    </row>
    <row r="14" spans="1:14" ht="15.75" customHeight="1">
      <c r="A14" s="96">
        <v>2025</v>
      </c>
      <c r="B14" s="97" t="s">
        <v>285</v>
      </c>
      <c r="C14" s="98" t="s">
        <v>279</v>
      </c>
      <c r="D14" s="97" t="s">
        <v>438</v>
      </c>
      <c r="E14" s="98" t="s">
        <v>439</v>
      </c>
      <c r="F14" s="100" t="s">
        <v>762</v>
      </c>
      <c r="G14" s="100" t="s">
        <v>763</v>
      </c>
      <c r="H14" s="97"/>
      <c r="I14" s="97"/>
      <c r="J14" s="99" t="s">
        <v>764</v>
      </c>
      <c r="K14" s="100"/>
    </row>
    <row r="15" spans="1:14" ht="15.75" customHeight="1">
      <c r="A15" s="96">
        <v>2025</v>
      </c>
      <c r="B15" s="97" t="s">
        <v>285</v>
      </c>
      <c r="C15" s="98" t="s">
        <v>279</v>
      </c>
      <c r="D15" s="97" t="s">
        <v>438</v>
      </c>
      <c r="E15" s="98" t="s">
        <v>439</v>
      </c>
      <c r="F15" s="97" t="s">
        <v>765</v>
      </c>
      <c r="G15" s="97" t="s">
        <v>766</v>
      </c>
      <c r="H15" s="97"/>
      <c r="I15" s="97"/>
      <c r="J15" s="97" t="s">
        <v>767</v>
      </c>
      <c r="K15" s="97"/>
    </row>
    <row r="16" spans="1:14" ht="15.75" customHeight="1">
      <c r="A16" s="96">
        <v>2025</v>
      </c>
      <c r="B16" s="97" t="s">
        <v>285</v>
      </c>
      <c r="C16" s="98" t="s">
        <v>279</v>
      </c>
      <c r="D16" s="97" t="s">
        <v>438</v>
      </c>
      <c r="E16" s="98" t="s">
        <v>439</v>
      </c>
      <c r="F16" s="97" t="s">
        <v>768</v>
      </c>
      <c r="G16" s="97" t="s">
        <v>769</v>
      </c>
      <c r="H16" s="97"/>
      <c r="I16" s="97"/>
      <c r="J16" s="97" t="s">
        <v>770</v>
      </c>
      <c r="K16" s="98" t="s">
        <v>771</v>
      </c>
    </row>
    <row r="17" spans="1:11" ht="15.75" customHeight="1">
      <c r="A17" s="96">
        <v>2025</v>
      </c>
      <c r="B17" s="97" t="s">
        <v>285</v>
      </c>
      <c r="C17" s="98" t="s">
        <v>279</v>
      </c>
      <c r="D17" s="97" t="s">
        <v>438</v>
      </c>
      <c r="E17" s="98" t="s">
        <v>439</v>
      </c>
      <c r="F17" s="98" t="s">
        <v>772</v>
      </c>
      <c r="G17" s="98" t="s">
        <v>773</v>
      </c>
      <c r="H17" s="97"/>
      <c r="I17" s="97"/>
      <c r="J17" s="98" t="s">
        <v>774</v>
      </c>
      <c r="K17" s="97" t="s">
        <v>775</v>
      </c>
    </row>
    <row r="18" spans="1:11" ht="15.75" customHeight="1">
      <c r="A18" s="96">
        <v>2025</v>
      </c>
      <c r="B18" s="97" t="s">
        <v>285</v>
      </c>
      <c r="C18" s="98" t="s">
        <v>279</v>
      </c>
      <c r="D18" s="97" t="s">
        <v>438</v>
      </c>
      <c r="E18" s="98" t="s">
        <v>439</v>
      </c>
      <c r="F18" s="98" t="s">
        <v>776</v>
      </c>
      <c r="G18" s="97" t="s">
        <v>777</v>
      </c>
      <c r="H18" s="97"/>
      <c r="I18" s="97"/>
      <c r="J18" s="98" t="s">
        <v>778</v>
      </c>
      <c r="K18" s="97" t="s">
        <v>779</v>
      </c>
    </row>
    <row r="19" spans="1:11" ht="15.75" customHeight="1">
      <c r="A19" s="96">
        <v>2025</v>
      </c>
      <c r="B19" s="97" t="s">
        <v>285</v>
      </c>
      <c r="C19" s="98" t="s">
        <v>279</v>
      </c>
      <c r="D19" s="97" t="s">
        <v>438</v>
      </c>
      <c r="E19" s="98" t="s">
        <v>439</v>
      </c>
      <c r="F19" s="97" t="s">
        <v>780</v>
      </c>
      <c r="G19" s="97" t="s">
        <v>781</v>
      </c>
      <c r="H19" s="97"/>
      <c r="I19" s="97"/>
      <c r="J19" s="98" t="s">
        <v>782</v>
      </c>
      <c r="K19" s="98" t="s">
        <v>783</v>
      </c>
    </row>
    <row r="20" spans="1:11" ht="15.75" customHeight="1">
      <c r="A20" s="96">
        <v>2025</v>
      </c>
      <c r="B20" s="97" t="s">
        <v>285</v>
      </c>
      <c r="C20" s="98" t="s">
        <v>279</v>
      </c>
      <c r="D20" s="97" t="s">
        <v>438</v>
      </c>
      <c r="E20" s="98" t="s">
        <v>439</v>
      </c>
      <c r="F20" s="101" t="s">
        <v>784</v>
      </c>
      <c r="G20" s="102" t="s">
        <v>785</v>
      </c>
      <c r="H20" s="97"/>
      <c r="I20" s="97"/>
      <c r="J20" s="97" t="s">
        <v>786</v>
      </c>
      <c r="K20" s="98"/>
    </row>
    <row r="21" spans="1:11" ht="15.75" customHeight="1">
      <c r="A21" s="96">
        <v>2025</v>
      </c>
      <c r="B21" s="97" t="s">
        <v>284</v>
      </c>
      <c r="C21" s="97" t="s">
        <v>281</v>
      </c>
      <c r="D21" s="97" t="s">
        <v>358</v>
      </c>
      <c r="E21" s="97" t="s">
        <v>359</v>
      </c>
      <c r="F21" s="97" t="s">
        <v>787</v>
      </c>
      <c r="G21" s="97" t="s">
        <v>788</v>
      </c>
      <c r="H21" s="97"/>
      <c r="I21" s="97"/>
      <c r="J21" s="98" t="s">
        <v>789</v>
      </c>
      <c r="K21" s="98"/>
    </row>
    <row r="22" spans="1:11" ht="15.75" customHeight="1">
      <c r="A22" s="96">
        <v>2025</v>
      </c>
      <c r="B22" s="97" t="s">
        <v>284</v>
      </c>
      <c r="C22" s="98" t="s">
        <v>281</v>
      </c>
      <c r="D22" s="97" t="s">
        <v>358</v>
      </c>
      <c r="E22" s="97" t="s">
        <v>359</v>
      </c>
      <c r="F22" s="97" t="s">
        <v>790</v>
      </c>
      <c r="G22" s="98" t="s">
        <v>791</v>
      </c>
      <c r="H22" s="97"/>
      <c r="I22" s="97"/>
      <c r="J22" s="97" t="s">
        <v>792</v>
      </c>
      <c r="K22" s="97"/>
    </row>
    <row r="23" spans="1:11" ht="15.75" customHeight="1">
      <c r="A23" s="96">
        <v>2025</v>
      </c>
      <c r="B23" s="97" t="s">
        <v>284</v>
      </c>
      <c r="C23" s="98" t="s">
        <v>281</v>
      </c>
      <c r="D23" s="97" t="s">
        <v>358</v>
      </c>
      <c r="E23" s="98" t="s">
        <v>359</v>
      </c>
      <c r="F23" s="97" t="s">
        <v>793</v>
      </c>
      <c r="G23" s="97" t="s">
        <v>794</v>
      </c>
      <c r="H23" s="97"/>
      <c r="I23" s="97"/>
      <c r="J23" s="98" t="s">
        <v>795</v>
      </c>
      <c r="K23" s="97" t="s">
        <v>796</v>
      </c>
    </row>
    <row r="24" spans="1:11" ht="15.75" customHeight="1">
      <c r="A24" s="96">
        <v>2025</v>
      </c>
      <c r="B24" s="97" t="s">
        <v>284</v>
      </c>
      <c r="C24" s="98" t="s">
        <v>281</v>
      </c>
      <c r="D24" s="97" t="s">
        <v>358</v>
      </c>
      <c r="E24" s="98" t="s">
        <v>359</v>
      </c>
      <c r="F24" s="97" t="s">
        <v>797</v>
      </c>
      <c r="G24" s="97" t="s">
        <v>798</v>
      </c>
      <c r="H24" s="97"/>
      <c r="I24" s="97"/>
      <c r="J24" s="97" t="s">
        <v>799</v>
      </c>
      <c r="K24" s="97" t="s">
        <v>800</v>
      </c>
    </row>
    <row r="25" spans="1:11" ht="15.75" customHeight="1">
      <c r="A25" s="96">
        <v>2025</v>
      </c>
      <c r="B25" s="97" t="s">
        <v>284</v>
      </c>
      <c r="C25" s="98" t="s">
        <v>281</v>
      </c>
      <c r="D25" s="97" t="s">
        <v>358</v>
      </c>
      <c r="E25" s="97" t="s">
        <v>359</v>
      </c>
      <c r="F25" s="97" t="s">
        <v>801</v>
      </c>
      <c r="G25" s="97" t="s">
        <v>802</v>
      </c>
      <c r="H25" s="97"/>
      <c r="I25" s="97"/>
      <c r="J25" s="97" t="s">
        <v>803</v>
      </c>
      <c r="K25" s="97" t="s">
        <v>804</v>
      </c>
    </row>
    <row r="26" spans="1:11" ht="15.75" customHeight="1">
      <c r="A26" s="96">
        <v>2025</v>
      </c>
      <c r="B26" s="97" t="s">
        <v>284</v>
      </c>
      <c r="C26" s="98" t="s">
        <v>281</v>
      </c>
      <c r="D26" s="97" t="s">
        <v>358</v>
      </c>
      <c r="E26" s="98" t="s">
        <v>359</v>
      </c>
      <c r="F26" s="97" t="s">
        <v>805</v>
      </c>
      <c r="G26" s="97" t="s">
        <v>806</v>
      </c>
      <c r="H26" s="97"/>
      <c r="I26" s="97"/>
      <c r="J26" s="98" t="s">
        <v>807</v>
      </c>
      <c r="K26" s="97" t="s">
        <v>808</v>
      </c>
    </row>
    <row r="27" spans="1:11" ht="15.75" customHeight="1">
      <c r="A27" s="96">
        <v>2025</v>
      </c>
      <c r="B27" s="97" t="s">
        <v>284</v>
      </c>
      <c r="C27" s="98" t="s">
        <v>281</v>
      </c>
      <c r="D27" s="97" t="s">
        <v>358</v>
      </c>
      <c r="E27" s="97" t="s">
        <v>359</v>
      </c>
      <c r="F27" s="97" t="s">
        <v>809</v>
      </c>
      <c r="G27" s="97" t="s">
        <v>802</v>
      </c>
      <c r="H27" s="97"/>
      <c r="I27" s="97"/>
      <c r="J27" s="97" t="s">
        <v>810</v>
      </c>
      <c r="K27" s="97" t="s">
        <v>804</v>
      </c>
    </row>
    <row r="28" spans="1:11" ht="15.75" customHeight="1">
      <c r="A28" s="96">
        <v>2025</v>
      </c>
      <c r="B28" s="97" t="s">
        <v>284</v>
      </c>
      <c r="C28" s="98" t="s">
        <v>281</v>
      </c>
      <c r="D28" s="97" t="s">
        <v>358</v>
      </c>
      <c r="E28" s="98" t="s">
        <v>359</v>
      </c>
      <c r="F28" s="97" t="s">
        <v>811</v>
      </c>
      <c r="G28" s="97" t="s">
        <v>806</v>
      </c>
      <c r="H28" s="97"/>
      <c r="I28" s="97"/>
      <c r="J28" s="98" t="s">
        <v>812</v>
      </c>
      <c r="K28" s="97" t="s">
        <v>813</v>
      </c>
    </row>
    <row r="29" spans="1:11" ht="15.75" customHeight="1">
      <c r="A29" s="96">
        <v>2025</v>
      </c>
      <c r="B29" s="97" t="s">
        <v>284</v>
      </c>
      <c r="C29" s="98" t="s">
        <v>281</v>
      </c>
      <c r="D29" s="97" t="s">
        <v>358</v>
      </c>
      <c r="E29" s="98" t="s">
        <v>359</v>
      </c>
      <c r="F29" s="97" t="s">
        <v>814</v>
      </c>
      <c r="G29" s="97" t="s">
        <v>815</v>
      </c>
      <c r="H29" s="97"/>
      <c r="I29" s="97"/>
      <c r="J29" s="97" t="s">
        <v>816</v>
      </c>
      <c r="K29" s="97"/>
    </row>
    <row r="30" spans="1:11" ht="15.75" customHeight="1">
      <c r="A30" s="103">
        <v>2025</v>
      </c>
      <c r="B30" s="97" t="s">
        <v>284</v>
      </c>
      <c r="C30" s="98" t="s">
        <v>281</v>
      </c>
      <c r="D30" s="97" t="s">
        <v>381</v>
      </c>
      <c r="E30" s="98" t="s">
        <v>382</v>
      </c>
      <c r="F30" s="97" t="s">
        <v>817</v>
      </c>
      <c r="G30" s="97" t="s">
        <v>818</v>
      </c>
      <c r="H30" s="104"/>
      <c r="I30" s="104"/>
      <c r="J30" s="97" t="s">
        <v>819</v>
      </c>
      <c r="K30" s="97" t="s">
        <v>820</v>
      </c>
    </row>
    <row r="31" spans="1:11" ht="15.75" customHeight="1">
      <c r="A31" s="103">
        <v>2025</v>
      </c>
      <c r="B31" s="97" t="s">
        <v>284</v>
      </c>
      <c r="C31" s="98" t="s">
        <v>281</v>
      </c>
      <c r="D31" s="97" t="s">
        <v>381</v>
      </c>
      <c r="E31" s="98" t="s">
        <v>382</v>
      </c>
      <c r="F31" s="97" t="s">
        <v>821</v>
      </c>
      <c r="G31" s="97" t="s">
        <v>822</v>
      </c>
      <c r="H31" s="97"/>
      <c r="I31" s="97"/>
      <c r="J31" s="97" t="s">
        <v>823</v>
      </c>
      <c r="K31" s="97"/>
    </row>
    <row r="32" spans="1:11" ht="15.75" customHeight="1">
      <c r="A32" s="103">
        <v>2025</v>
      </c>
      <c r="B32" s="97" t="s">
        <v>284</v>
      </c>
      <c r="C32" s="98" t="s">
        <v>281</v>
      </c>
      <c r="D32" s="97" t="s">
        <v>381</v>
      </c>
      <c r="E32" s="98" t="s">
        <v>382</v>
      </c>
      <c r="F32" s="98" t="s">
        <v>824</v>
      </c>
      <c r="G32" s="98" t="s">
        <v>825</v>
      </c>
      <c r="H32" s="97"/>
      <c r="I32" s="97"/>
      <c r="J32" s="98" t="s">
        <v>826</v>
      </c>
      <c r="K32" s="98" t="s">
        <v>827</v>
      </c>
    </row>
    <row r="33" spans="1:11" ht="15.75" customHeight="1">
      <c r="A33" s="103">
        <v>2025</v>
      </c>
      <c r="B33" s="97" t="s">
        <v>284</v>
      </c>
      <c r="C33" s="98" t="s">
        <v>281</v>
      </c>
      <c r="D33" s="97" t="s">
        <v>381</v>
      </c>
      <c r="E33" s="98" t="s">
        <v>382</v>
      </c>
      <c r="F33" s="97" t="s">
        <v>828</v>
      </c>
      <c r="G33" s="97" t="s">
        <v>829</v>
      </c>
      <c r="H33" s="97"/>
      <c r="I33" s="97"/>
      <c r="J33" s="97" t="s">
        <v>830</v>
      </c>
      <c r="K33" s="97" t="s">
        <v>831</v>
      </c>
    </row>
    <row r="34" spans="1:11" ht="15.75" customHeight="1">
      <c r="A34" s="103">
        <v>2025</v>
      </c>
      <c r="B34" s="97" t="s">
        <v>284</v>
      </c>
      <c r="C34" s="98" t="s">
        <v>281</v>
      </c>
      <c r="D34" s="97" t="s">
        <v>381</v>
      </c>
      <c r="E34" s="98" t="s">
        <v>382</v>
      </c>
      <c r="F34" s="97" t="s">
        <v>832</v>
      </c>
      <c r="G34" s="97" t="s">
        <v>833</v>
      </c>
      <c r="H34" s="97"/>
      <c r="I34" s="97"/>
      <c r="J34" s="97" t="s">
        <v>834</v>
      </c>
      <c r="K34" s="97"/>
    </row>
    <row r="35" spans="1:11" ht="15.75" customHeight="1">
      <c r="A35" s="103">
        <v>2025</v>
      </c>
      <c r="B35" s="97" t="s">
        <v>284</v>
      </c>
      <c r="C35" s="98" t="s">
        <v>281</v>
      </c>
      <c r="D35" s="97" t="s">
        <v>381</v>
      </c>
      <c r="E35" s="98" t="s">
        <v>382</v>
      </c>
      <c r="F35" s="97" t="s">
        <v>835</v>
      </c>
      <c r="G35" s="97" t="s">
        <v>836</v>
      </c>
      <c r="H35" s="97"/>
      <c r="I35" s="97"/>
      <c r="J35" s="97" t="s">
        <v>837</v>
      </c>
      <c r="K35" s="97" t="s">
        <v>838</v>
      </c>
    </row>
    <row r="36" spans="1:11" ht="15.75" customHeight="1">
      <c r="A36" s="96">
        <v>2025</v>
      </c>
      <c r="B36" s="97" t="s">
        <v>284</v>
      </c>
      <c r="C36" s="98" t="s">
        <v>281</v>
      </c>
      <c r="D36" s="97" t="s">
        <v>381</v>
      </c>
      <c r="E36" s="98" t="s">
        <v>382</v>
      </c>
      <c r="F36" s="97" t="s">
        <v>839</v>
      </c>
      <c r="G36" s="97" t="s">
        <v>840</v>
      </c>
      <c r="H36" s="97"/>
      <c r="I36" s="97"/>
      <c r="J36" s="98" t="s">
        <v>385</v>
      </c>
      <c r="K36" s="97" t="s">
        <v>841</v>
      </c>
    </row>
    <row r="37" spans="1:11" ht="15.75" customHeight="1">
      <c r="A37" s="96">
        <v>2025</v>
      </c>
      <c r="B37" s="97" t="s">
        <v>284</v>
      </c>
      <c r="C37" s="98" t="s">
        <v>281</v>
      </c>
      <c r="D37" s="97" t="s">
        <v>381</v>
      </c>
      <c r="E37" s="98" t="s">
        <v>382</v>
      </c>
      <c r="F37" s="97" t="s">
        <v>842</v>
      </c>
      <c r="G37" s="97" t="s">
        <v>843</v>
      </c>
      <c r="H37" s="97"/>
      <c r="I37" s="97"/>
      <c r="J37" s="98" t="s">
        <v>844</v>
      </c>
      <c r="K37" s="97" t="s">
        <v>845</v>
      </c>
    </row>
    <row r="38" spans="1:11" ht="15.75" customHeight="1">
      <c r="A38" s="96">
        <v>2025</v>
      </c>
      <c r="B38" s="97" t="s">
        <v>284</v>
      </c>
      <c r="C38" s="98" t="s">
        <v>281</v>
      </c>
      <c r="D38" s="97" t="s">
        <v>381</v>
      </c>
      <c r="E38" s="98" t="s">
        <v>382</v>
      </c>
      <c r="F38" s="97" t="s">
        <v>846</v>
      </c>
      <c r="G38" s="97" t="s">
        <v>847</v>
      </c>
      <c r="H38" s="97"/>
      <c r="I38" s="97"/>
      <c r="J38" s="97" t="s">
        <v>848</v>
      </c>
      <c r="K38" s="97"/>
    </row>
    <row r="39" spans="1:11" ht="15.75" customHeight="1">
      <c r="A39" s="96">
        <v>2025</v>
      </c>
      <c r="B39" s="97" t="s">
        <v>284</v>
      </c>
      <c r="C39" s="98" t="s">
        <v>281</v>
      </c>
      <c r="D39" s="97" t="s">
        <v>381</v>
      </c>
      <c r="E39" s="98" t="s">
        <v>382</v>
      </c>
      <c r="F39" s="97" t="s">
        <v>849</v>
      </c>
      <c r="G39" s="97" t="s">
        <v>850</v>
      </c>
      <c r="H39" s="97"/>
      <c r="I39" s="97"/>
      <c r="J39" s="97" t="s">
        <v>851</v>
      </c>
      <c r="K39" s="97" t="s">
        <v>852</v>
      </c>
    </row>
    <row r="40" spans="1:11" ht="15.75" customHeight="1"/>
    <row r="41" spans="1:11" ht="15.75" customHeight="1"/>
    <row r="42" spans="1:11" ht="15.75" customHeight="1"/>
    <row r="43" spans="1:11" ht="15.75" customHeight="1"/>
    <row r="44" spans="1:11" ht="15.75" customHeight="1"/>
    <row r="45" spans="1:11" ht="15.75" customHeight="1"/>
    <row r="46" spans="1:11" ht="15.75" customHeight="1"/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pageMargins left="0.7" right="0.7" top="0.75" bottom="0.75" header="0" footer="0"/>
  <pageSetup orientation="landscape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FF00"/>
    <outlinePr summaryBelow="0" summaryRight="0"/>
  </sheetPr>
  <dimension ref="A1:Z948"/>
  <sheetViews>
    <sheetView workbookViewId="0"/>
  </sheetViews>
  <sheetFormatPr defaultColWidth="12.6328125" defaultRowHeight="15" customHeight="1"/>
  <cols>
    <col min="1" max="1" width="6.08984375" customWidth="1"/>
    <col min="2" max="2" width="14.26953125" customWidth="1"/>
    <col min="3" max="3" width="11.6328125" customWidth="1"/>
    <col min="4" max="4" width="13.7265625" customWidth="1"/>
    <col min="5" max="5" width="12.6328125" customWidth="1"/>
    <col min="6" max="6" width="30" customWidth="1"/>
    <col min="7" max="7" width="69.7265625" customWidth="1"/>
    <col min="8" max="8" width="10" customWidth="1"/>
    <col min="9" max="9" width="9.90625" customWidth="1"/>
    <col min="10" max="10" width="16.453125" customWidth="1"/>
    <col min="11" max="11" width="18.26953125" customWidth="1"/>
  </cols>
  <sheetData>
    <row r="1" spans="1:26" ht="15.75" customHeight="1">
      <c r="A1" s="66" t="s">
        <v>853</v>
      </c>
      <c r="B1" s="37"/>
      <c r="C1" s="37"/>
      <c r="D1" s="37"/>
      <c r="E1" s="37"/>
      <c r="F1" s="37"/>
    </row>
    <row r="2" spans="1:26" ht="15.75" customHeight="1">
      <c r="A2" s="67" t="s">
        <v>512</v>
      </c>
      <c r="B2" s="37"/>
      <c r="C2" s="37"/>
      <c r="D2" s="37"/>
      <c r="E2" s="37"/>
      <c r="F2" s="37"/>
    </row>
    <row r="3" spans="1:26" ht="15.75" customHeight="1">
      <c r="A3" s="105"/>
      <c r="B3" s="105"/>
      <c r="C3" s="105"/>
      <c r="D3" s="105"/>
      <c r="E3" s="105"/>
      <c r="F3" s="106"/>
      <c r="G3" s="106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</row>
    <row r="4" spans="1:26" ht="15.75" customHeight="1">
      <c r="A4" s="108" t="s">
        <v>86</v>
      </c>
      <c r="B4" s="109" t="s">
        <v>267</v>
      </c>
      <c r="C4" s="110" t="s">
        <v>268</v>
      </c>
      <c r="D4" s="110" t="s">
        <v>289</v>
      </c>
      <c r="E4" s="109" t="s">
        <v>290</v>
      </c>
      <c r="F4" s="109" t="s">
        <v>854</v>
      </c>
      <c r="G4" s="109" t="s">
        <v>89</v>
      </c>
      <c r="H4" s="109" t="s">
        <v>515</v>
      </c>
      <c r="I4" s="109" t="s">
        <v>516</v>
      </c>
      <c r="J4" s="109" t="s">
        <v>293</v>
      </c>
      <c r="K4" s="109" t="s">
        <v>726</v>
      </c>
      <c r="M4" s="244" t="s">
        <v>268</v>
      </c>
      <c r="N4" s="249" t="s">
        <v>855</v>
      </c>
    </row>
    <row r="5" spans="1:26" ht="15.75" customHeight="1">
      <c r="A5" s="96">
        <v>2025</v>
      </c>
      <c r="B5" s="96" t="s">
        <v>271</v>
      </c>
      <c r="C5" s="98" t="s">
        <v>272</v>
      </c>
      <c r="D5" s="96" t="s">
        <v>485</v>
      </c>
      <c r="E5" s="98" t="s">
        <v>272</v>
      </c>
      <c r="F5" s="98" t="s">
        <v>856</v>
      </c>
      <c r="G5" s="98" t="s">
        <v>857</v>
      </c>
      <c r="H5" s="97"/>
      <c r="I5" s="97"/>
      <c r="J5" s="98" t="s">
        <v>858</v>
      </c>
      <c r="K5" s="98"/>
      <c r="M5" s="247" t="s">
        <v>272</v>
      </c>
      <c r="N5" s="278">
        <v>15</v>
      </c>
    </row>
    <row r="6" spans="1:26" ht="15.75" customHeight="1">
      <c r="A6" s="96">
        <v>2025</v>
      </c>
      <c r="B6" s="96" t="s">
        <v>271</v>
      </c>
      <c r="C6" s="98" t="s">
        <v>272</v>
      </c>
      <c r="D6" s="96" t="s">
        <v>296</v>
      </c>
      <c r="E6" s="98" t="s">
        <v>297</v>
      </c>
      <c r="F6" s="98" t="s">
        <v>859</v>
      </c>
      <c r="G6" s="98" t="s">
        <v>860</v>
      </c>
      <c r="H6" s="97"/>
      <c r="I6" s="97"/>
      <c r="J6" s="98" t="s">
        <v>861</v>
      </c>
      <c r="K6" s="98"/>
      <c r="M6" s="250" t="s">
        <v>279</v>
      </c>
      <c r="N6" s="279">
        <v>59</v>
      </c>
    </row>
    <row r="7" spans="1:26" ht="15.75" customHeight="1">
      <c r="A7" s="96">
        <v>2025</v>
      </c>
      <c r="B7" s="96" t="s">
        <v>271</v>
      </c>
      <c r="C7" s="98" t="s">
        <v>272</v>
      </c>
      <c r="D7" s="96" t="s">
        <v>296</v>
      </c>
      <c r="E7" s="98" t="s">
        <v>297</v>
      </c>
      <c r="F7" s="98" t="s">
        <v>862</v>
      </c>
      <c r="G7" s="98" t="s">
        <v>863</v>
      </c>
      <c r="H7" s="97"/>
      <c r="I7" s="97"/>
      <c r="J7" s="98" t="s">
        <v>864</v>
      </c>
      <c r="K7" s="98" t="s">
        <v>865</v>
      </c>
      <c r="M7" s="250" t="s">
        <v>280</v>
      </c>
      <c r="N7" s="279">
        <v>16</v>
      </c>
    </row>
    <row r="8" spans="1:26" ht="15.75" customHeight="1">
      <c r="A8" s="96">
        <v>2025</v>
      </c>
      <c r="B8" s="96" t="s">
        <v>271</v>
      </c>
      <c r="C8" s="98" t="s">
        <v>272</v>
      </c>
      <c r="D8" s="96" t="s">
        <v>296</v>
      </c>
      <c r="E8" s="98" t="s">
        <v>297</v>
      </c>
      <c r="F8" s="98" t="s">
        <v>866</v>
      </c>
      <c r="G8" s="98" t="s">
        <v>867</v>
      </c>
      <c r="H8" s="97"/>
      <c r="I8" s="97"/>
      <c r="J8" s="98" t="s">
        <v>868</v>
      </c>
      <c r="K8" s="98" t="s">
        <v>869</v>
      </c>
      <c r="M8" s="250" t="s">
        <v>281</v>
      </c>
      <c r="N8" s="279">
        <v>90</v>
      </c>
    </row>
    <row r="9" spans="1:26" ht="15.75" customHeight="1">
      <c r="A9" s="96">
        <v>2025</v>
      </c>
      <c r="B9" s="96" t="s">
        <v>271</v>
      </c>
      <c r="C9" s="98" t="s">
        <v>272</v>
      </c>
      <c r="D9" s="96" t="s">
        <v>343</v>
      </c>
      <c r="E9" s="98" t="s">
        <v>344</v>
      </c>
      <c r="F9" s="98" t="s">
        <v>870</v>
      </c>
      <c r="G9" s="98" t="s">
        <v>871</v>
      </c>
      <c r="H9" s="97"/>
      <c r="I9" s="97"/>
      <c r="J9" s="98" t="s">
        <v>872</v>
      </c>
      <c r="K9" s="98" t="s">
        <v>873</v>
      </c>
      <c r="M9" s="250" t="s">
        <v>282</v>
      </c>
      <c r="N9" s="279">
        <v>9</v>
      </c>
    </row>
    <row r="10" spans="1:26" ht="15.75" customHeight="1">
      <c r="A10" s="96">
        <v>2025</v>
      </c>
      <c r="B10" s="96" t="s">
        <v>271</v>
      </c>
      <c r="C10" s="98" t="s">
        <v>272</v>
      </c>
      <c r="D10" s="96" t="s">
        <v>343</v>
      </c>
      <c r="E10" s="98" t="s">
        <v>344</v>
      </c>
      <c r="F10" s="98" t="s">
        <v>874</v>
      </c>
      <c r="G10" s="98" t="s">
        <v>875</v>
      </c>
      <c r="H10" s="97"/>
      <c r="I10" s="97"/>
      <c r="J10" s="98" t="s">
        <v>876</v>
      </c>
      <c r="K10" s="98" t="s">
        <v>877</v>
      </c>
      <c r="M10" s="251" t="s">
        <v>2943</v>
      </c>
      <c r="N10" s="280">
        <v>189</v>
      </c>
    </row>
    <row r="11" spans="1:26" ht="15.75" customHeight="1">
      <c r="A11" s="96">
        <v>2025</v>
      </c>
      <c r="B11" s="96" t="s">
        <v>271</v>
      </c>
      <c r="C11" s="98" t="s">
        <v>272</v>
      </c>
      <c r="D11" s="96" t="s">
        <v>343</v>
      </c>
      <c r="E11" s="98" t="s">
        <v>344</v>
      </c>
      <c r="F11" s="98" t="s">
        <v>878</v>
      </c>
      <c r="G11" s="97" t="s">
        <v>879</v>
      </c>
      <c r="H11" s="97"/>
      <c r="I11" s="97"/>
      <c r="J11" s="98"/>
      <c r="K11" s="98"/>
      <c r="M11" s="2">
        <v>2024</v>
      </c>
      <c r="N11" s="2">
        <v>176</v>
      </c>
    </row>
    <row r="12" spans="1:26" ht="15.75" customHeight="1">
      <c r="A12" s="96">
        <v>2025</v>
      </c>
      <c r="B12" s="96" t="s">
        <v>271</v>
      </c>
      <c r="C12" s="98" t="s">
        <v>272</v>
      </c>
      <c r="D12" s="96" t="s">
        <v>343</v>
      </c>
      <c r="E12" s="98" t="s">
        <v>344</v>
      </c>
      <c r="F12" s="98" t="s">
        <v>866</v>
      </c>
      <c r="G12" s="98" t="s">
        <v>880</v>
      </c>
      <c r="H12" s="96"/>
      <c r="I12" s="97"/>
      <c r="J12" s="98" t="s">
        <v>881</v>
      </c>
      <c r="K12" s="98" t="s">
        <v>882</v>
      </c>
    </row>
    <row r="13" spans="1:26" ht="15.75" customHeight="1">
      <c r="A13" s="96">
        <v>2025</v>
      </c>
      <c r="B13" s="96" t="s">
        <v>271</v>
      </c>
      <c r="C13" s="98" t="s">
        <v>272</v>
      </c>
      <c r="D13" s="96" t="s">
        <v>343</v>
      </c>
      <c r="E13" s="98" t="s">
        <v>344</v>
      </c>
      <c r="F13" s="98" t="s">
        <v>883</v>
      </c>
      <c r="G13" s="98" t="s">
        <v>884</v>
      </c>
      <c r="H13" s="97"/>
      <c r="I13" s="97"/>
      <c r="J13" s="98" t="s">
        <v>885</v>
      </c>
      <c r="K13" s="98"/>
    </row>
    <row r="14" spans="1:26" ht="15.75" customHeight="1">
      <c r="A14" s="96">
        <v>2025</v>
      </c>
      <c r="B14" s="96" t="s">
        <v>271</v>
      </c>
      <c r="C14" s="98" t="s">
        <v>272</v>
      </c>
      <c r="D14" s="96" t="s">
        <v>336</v>
      </c>
      <c r="E14" s="98" t="s">
        <v>337</v>
      </c>
      <c r="F14" s="98" t="s">
        <v>886</v>
      </c>
      <c r="G14" s="98" t="s">
        <v>887</v>
      </c>
      <c r="H14" s="97"/>
      <c r="I14" s="97"/>
      <c r="J14" s="98" t="s">
        <v>888</v>
      </c>
      <c r="K14" s="98" t="s">
        <v>889</v>
      </c>
    </row>
    <row r="15" spans="1:26" ht="15.75" customHeight="1">
      <c r="A15" s="96">
        <v>2025</v>
      </c>
      <c r="B15" s="96" t="s">
        <v>271</v>
      </c>
      <c r="C15" s="98" t="s">
        <v>272</v>
      </c>
      <c r="D15" s="96" t="s">
        <v>336</v>
      </c>
      <c r="E15" s="97" t="s">
        <v>337</v>
      </c>
      <c r="F15" s="98" t="s">
        <v>890</v>
      </c>
      <c r="G15" s="98" t="s">
        <v>891</v>
      </c>
      <c r="H15" s="97"/>
      <c r="I15" s="97"/>
      <c r="J15" s="98" t="s">
        <v>892</v>
      </c>
      <c r="K15" s="98"/>
    </row>
    <row r="16" spans="1:26" ht="15.75" customHeight="1">
      <c r="A16" s="96">
        <v>2025</v>
      </c>
      <c r="B16" s="96" t="s">
        <v>271</v>
      </c>
      <c r="C16" s="98" t="s">
        <v>272</v>
      </c>
      <c r="D16" s="96" t="s">
        <v>336</v>
      </c>
      <c r="E16" s="97" t="s">
        <v>337</v>
      </c>
      <c r="F16" s="98" t="s">
        <v>893</v>
      </c>
      <c r="G16" s="100" t="s">
        <v>894</v>
      </c>
      <c r="H16" s="97"/>
      <c r="I16" s="97"/>
      <c r="J16" s="100" t="s">
        <v>895</v>
      </c>
      <c r="K16" s="98" t="s">
        <v>896</v>
      </c>
    </row>
    <row r="17" spans="1:11" ht="15.75" customHeight="1">
      <c r="A17" s="96">
        <v>2025</v>
      </c>
      <c r="B17" s="96" t="s">
        <v>271</v>
      </c>
      <c r="C17" s="98" t="s">
        <v>272</v>
      </c>
      <c r="D17" s="96" t="s">
        <v>336</v>
      </c>
      <c r="E17" s="98" t="s">
        <v>337</v>
      </c>
      <c r="F17" s="98" t="s">
        <v>897</v>
      </c>
      <c r="G17" s="98" t="s">
        <v>898</v>
      </c>
      <c r="H17" s="97"/>
      <c r="I17" s="97"/>
      <c r="J17" s="98" t="s">
        <v>899</v>
      </c>
      <c r="K17" s="98"/>
    </row>
    <row r="18" spans="1:11" ht="15.75" customHeight="1">
      <c r="A18" s="96">
        <v>2025</v>
      </c>
      <c r="B18" s="96" t="s">
        <v>271</v>
      </c>
      <c r="C18" s="98" t="s">
        <v>272</v>
      </c>
      <c r="D18" s="96" t="s">
        <v>336</v>
      </c>
      <c r="E18" s="98" t="s">
        <v>337</v>
      </c>
      <c r="F18" s="98" t="s">
        <v>900</v>
      </c>
      <c r="G18" s="98" t="s">
        <v>901</v>
      </c>
      <c r="H18" s="97"/>
      <c r="I18" s="97"/>
      <c r="J18" s="98"/>
      <c r="K18" s="98"/>
    </row>
    <row r="19" spans="1:11" ht="15.75" customHeight="1">
      <c r="A19" s="96">
        <v>2025</v>
      </c>
      <c r="B19" s="96" t="s">
        <v>271</v>
      </c>
      <c r="C19" s="98" t="s">
        <v>272</v>
      </c>
      <c r="D19" s="96" t="s">
        <v>336</v>
      </c>
      <c r="E19" s="98" t="s">
        <v>337</v>
      </c>
      <c r="F19" s="98" t="s">
        <v>902</v>
      </c>
      <c r="G19" s="98" t="s">
        <v>903</v>
      </c>
      <c r="H19" s="97"/>
      <c r="I19" s="97"/>
      <c r="J19" s="98" t="s">
        <v>904</v>
      </c>
      <c r="K19" s="98"/>
    </row>
    <row r="20" spans="1:11" ht="15.75" customHeight="1">
      <c r="A20" s="96">
        <v>2025</v>
      </c>
      <c r="B20" s="96" t="s">
        <v>285</v>
      </c>
      <c r="C20" s="98" t="s">
        <v>279</v>
      </c>
      <c r="D20" s="96" t="s">
        <v>502</v>
      </c>
      <c r="E20" s="98" t="s">
        <v>503</v>
      </c>
      <c r="F20" s="98" t="s">
        <v>905</v>
      </c>
      <c r="G20" s="98" t="s">
        <v>906</v>
      </c>
      <c r="H20" s="97"/>
      <c r="I20" s="97"/>
      <c r="J20" s="98" t="s">
        <v>907</v>
      </c>
      <c r="K20" s="98" t="s">
        <v>908</v>
      </c>
    </row>
    <row r="21" spans="1:11" ht="15.75" customHeight="1">
      <c r="A21" s="96">
        <v>2025</v>
      </c>
      <c r="B21" s="96" t="s">
        <v>285</v>
      </c>
      <c r="C21" s="98" t="s">
        <v>279</v>
      </c>
      <c r="D21" s="96" t="s">
        <v>502</v>
      </c>
      <c r="E21" s="98" t="s">
        <v>503</v>
      </c>
      <c r="F21" s="98" t="s">
        <v>909</v>
      </c>
      <c r="G21" s="98" t="s">
        <v>910</v>
      </c>
      <c r="H21" s="97"/>
      <c r="I21" s="97"/>
      <c r="J21" s="98" t="s">
        <v>911</v>
      </c>
      <c r="K21" s="98" t="s">
        <v>912</v>
      </c>
    </row>
    <row r="22" spans="1:11" ht="15.75" customHeight="1">
      <c r="A22" s="96">
        <v>2025</v>
      </c>
      <c r="B22" s="96" t="s">
        <v>285</v>
      </c>
      <c r="C22" s="98" t="s">
        <v>279</v>
      </c>
      <c r="D22" s="96" t="s">
        <v>502</v>
      </c>
      <c r="E22" s="98" t="s">
        <v>503</v>
      </c>
      <c r="F22" s="98" t="s">
        <v>913</v>
      </c>
      <c r="G22" s="98" t="s">
        <v>914</v>
      </c>
      <c r="H22" s="97"/>
      <c r="I22" s="97"/>
      <c r="J22" s="98" t="s">
        <v>915</v>
      </c>
      <c r="K22" s="98" t="s">
        <v>916</v>
      </c>
    </row>
    <row r="23" spans="1:11" ht="15.75" customHeight="1">
      <c r="A23" s="96">
        <v>2025</v>
      </c>
      <c r="B23" s="96" t="s">
        <v>285</v>
      </c>
      <c r="C23" s="98" t="s">
        <v>279</v>
      </c>
      <c r="D23" s="96" t="s">
        <v>502</v>
      </c>
      <c r="E23" s="98" t="s">
        <v>503</v>
      </c>
      <c r="F23" s="98" t="s">
        <v>917</v>
      </c>
      <c r="G23" s="98" t="s">
        <v>918</v>
      </c>
      <c r="H23" s="97"/>
      <c r="I23" s="97"/>
      <c r="J23" s="98">
        <v>85784201573</v>
      </c>
      <c r="K23" s="98"/>
    </row>
    <row r="24" spans="1:11" ht="15.75" customHeight="1">
      <c r="A24" s="96">
        <v>2025</v>
      </c>
      <c r="B24" s="96" t="s">
        <v>285</v>
      </c>
      <c r="C24" s="98" t="s">
        <v>279</v>
      </c>
      <c r="D24" s="96" t="s">
        <v>502</v>
      </c>
      <c r="E24" s="98" t="s">
        <v>503</v>
      </c>
      <c r="F24" s="98" t="s">
        <v>919</v>
      </c>
      <c r="G24" s="98" t="s">
        <v>920</v>
      </c>
      <c r="H24" s="97"/>
      <c r="I24" s="97"/>
      <c r="J24" s="98" t="s">
        <v>921</v>
      </c>
      <c r="K24" s="98" t="s">
        <v>922</v>
      </c>
    </row>
    <row r="25" spans="1:11" ht="15.75" customHeight="1">
      <c r="A25" s="96">
        <v>2025</v>
      </c>
      <c r="B25" s="96" t="s">
        <v>285</v>
      </c>
      <c r="C25" s="98" t="s">
        <v>279</v>
      </c>
      <c r="D25" s="96" t="s">
        <v>502</v>
      </c>
      <c r="E25" s="98" t="s">
        <v>503</v>
      </c>
      <c r="F25" s="98" t="s">
        <v>923</v>
      </c>
      <c r="G25" s="98" t="s">
        <v>924</v>
      </c>
      <c r="H25" s="97"/>
      <c r="I25" s="97"/>
      <c r="J25" s="98" t="s">
        <v>925</v>
      </c>
      <c r="K25" s="98" t="s">
        <v>926</v>
      </c>
    </row>
    <row r="26" spans="1:11" ht="15.75" customHeight="1">
      <c r="A26" s="96">
        <v>2025</v>
      </c>
      <c r="B26" s="96" t="s">
        <v>285</v>
      </c>
      <c r="C26" s="98" t="s">
        <v>279</v>
      </c>
      <c r="D26" s="96" t="s">
        <v>502</v>
      </c>
      <c r="E26" s="97" t="s">
        <v>503</v>
      </c>
      <c r="F26" s="98" t="s">
        <v>927</v>
      </c>
      <c r="G26" s="98" t="s">
        <v>928</v>
      </c>
      <c r="H26" s="97"/>
      <c r="I26" s="97"/>
      <c r="J26" s="98"/>
      <c r="K26" s="98"/>
    </row>
    <row r="27" spans="1:11" ht="15.75" customHeight="1">
      <c r="A27" s="96">
        <v>2025</v>
      </c>
      <c r="B27" s="96" t="s">
        <v>285</v>
      </c>
      <c r="C27" s="98" t="s">
        <v>279</v>
      </c>
      <c r="D27" s="96" t="s">
        <v>502</v>
      </c>
      <c r="E27" s="98" t="s">
        <v>503</v>
      </c>
      <c r="F27" s="98" t="s">
        <v>929</v>
      </c>
      <c r="G27" s="98" t="s">
        <v>920</v>
      </c>
      <c r="H27" s="97"/>
      <c r="I27" s="97"/>
      <c r="J27" s="98" t="s">
        <v>930</v>
      </c>
      <c r="K27" s="98" t="s">
        <v>931</v>
      </c>
    </row>
    <row r="28" spans="1:11" ht="15.75" customHeight="1">
      <c r="A28" s="96">
        <v>2025</v>
      </c>
      <c r="B28" s="96" t="s">
        <v>285</v>
      </c>
      <c r="C28" s="98" t="s">
        <v>279</v>
      </c>
      <c r="D28" s="96" t="s">
        <v>502</v>
      </c>
      <c r="E28" s="98" t="s">
        <v>503</v>
      </c>
      <c r="F28" s="98" t="s">
        <v>932</v>
      </c>
      <c r="G28" s="98" t="s">
        <v>933</v>
      </c>
      <c r="H28" s="97"/>
      <c r="I28" s="97"/>
      <c r="J28" s="98" t="s">
        <v>934</v>
      </c>
      <c r="K28" s="98" t="s">
        <v>935</v>
      </c>
    </row>
    <row r="29" spans="1:11" ht="15.75" customHeight="1">
      <c r="A29" s="96">
        <v>2025</v>
      </c>
      <c r="B29" s="96" t="s">
        <v>285</v>
      </c>
      <c r="C29" s="98" t="s">
        <v>279</v>
      </c>
      <c r="D29" s="96" t="s">
        <v>502</v>
      </c>
      <c r="E29" s="98" t="s">
        <v>503</v>
      </c>
      <c r="F29" s="98" t="s">
        <v>936</v>
      </c>
      <c r="G29" s="98" t="s">
        <v>910</v>
      </c>
      <c r="H29" s="97"/>
      <c r="I29" s="97"/>
      <c r="J29" s="98" t="s">
        <v>937</v>
      </c>
      <c r="K29" s="98" t="s">
        <v>938</v>
      </c>
    </row>
    <row r="30" spans="1:11" ht="15.75" customHeight="1">
      <c r="A30" s="96">
        <v>2025</v>
      </c>
      <c r="B30" s="96" t="s">
        <v>285</v>
      </c>
      <c r="C30" s="98" t="s">
        <v>279</v>
      </c>
      <c r="D30" s="96" t="s">
        <v>502</v>
      </c>
      <c r="E30" s="98" t="s">
        <v>503</v>
      </c>
      <c r="F30" s="98" t="s">
        <v>939</v>
      </c>
      <c r="G30" s="98" t="s">
        <v>940</v>
      </c>
      <c r="H30" s="97"/>
      <c r="I30" s="97"/>
      <c r="J30" s="98" t="s">
        <v>941</v>
      </c>
      <c r="K30" s="98" t="s">
        <v>942</v>
      </c>
    </row>
    <row r="31" spans="1:11" ht="15.75" customHeight="1">
      <c r="A31" s="96">
        <v>2025</v>
      </c>
      <c r="B31" s="96" t="s">
        <v>285</v>
      </c>
      <c r="C31" s="98" t="s">
        <v>279</v>
      </c>
      <c r="D31" s="96" t="s">
        <v>502</v>
      </c>
      <c r="E31" s="98" t="s">
        <v>503</v>
      </c>
      <c r="F31" s="98" t="s">
        <v>943</v>
      </c>
      <c r="G31" s="98" t="s">
        <v>906</v>
      </c>
      <c r="H31" s="97"/>
      <c r="I31" s="97"/>
      <c r="J31" s="98" t="s">
        <v>944</v>
      </c>
      <c r="K31" s="98" t="s">
        <v>945</v>
      </c>
    </row>
    <row r="32" spans="1:11" ht="15.75" customHeight="1">
      <c r="A32" s="96">
        <v>2025</v>
      </c>
      <c r="B32" s="96" t="s">
        <v>285</v>
      </c>
      <c r="C32" s="98" t="s">
        <v>279</v>
      </c>
      <c r="D32" s="96" t="s">
        <v>502</v>
      </c>
      <c r="E32" s="98" t="s">
        <v>503</v>
      </c>
      <c r="F32" s="98" t="s">
        <v>946</v>
      </c>
      <c r="G32" s="98" t="s">
        <v>947</v>
      </c>
      <c r="H32" s="97"/>
      <c r="I32" s="97"/>
      <c r="J32" s="98" t="s">
        <v>948</v>
      </c>
      <c r="K32" s="98" t="s">
        <v>949</v>
      </c>
    </row>
    <row r="33" spans="1:11" ht="15.75" customHeight="1">
      <c r="A33" s="96">
        <v>2025</v>
      </c>
      <c r="B33" s="96" t="s">
        <v>285</v>
      </c>
      <c r="C33" s="98" t="s">
        <v>279</v>
      </c>
      <c r="D33" s="96" t="s">
        <v>502</v>
      </c>
      <c r="E33" s="98" t="s">
        <v>503</v>
      </c>
      <c r="F33" s="98" t="s">
        <v>950</v>
      </c>
      <c r="G33" s="98" t="s">
        <v>951</v>
      </c>
      <c r="H33" s="101"/>
      <c r="I33" s="101"/>
      <c r="J33" s="98" t="s">
        <v>952</v>
      </c>
      <c r="K33" s="98" t="s">
        <v>953</v>
      </c>
    </row>
    <row r="34" spans="1:11" ht="15.75" customHeight="1">
      <c r="A34" s="96">
        <v>2025</v>
      </c>
      <c r="B34" s="96" t="s">
        <v>285</v>
      </c>
      <c r="C34" s="98" t="s">
        <v>279</v>
      </c>
      <c r="D34" s="96" t="s">
        <v>502</v>
      </c>
      <c r="E34" s="98" t="s">
        <v>503</v>
      </c>
      <c r="F34" s="98" t="s">
        <v>954</v>
      </c>
      <c r="G34" s="98" t="s">
        <v>910</v>
      </c>
      <c r="H34" s="101"/>
      <c r="I34" s="101"/>
      <c r="J34" s="98" t="s">
        <v>955</v>
      </c>
      <c r="K34" s="98" t="s">
        <v>926</v>
      </c>
    </row>
    <row r="35" spans="1:11" ht="15.75" customHeight="1">
      <c r="A35" s="96">
        <v>2025</v>
      </c>
      <c r="B35" s="96" t="s">
        <v>285</v>
      </c>
      <c r="C35" s="98" t="s">
        <v>279</v>
      </c>
      <c r="D35" s="96" t="s">
        <v>502</v>
      </c>
      <c r="E35" s="98" t="s">
        <v>503</v>
      </c>
      <c r="F35" s="98" t="s">
        <v>956</v>
      </c>
      <c r="G35" s="98" t="s">
        <v>957</v>
      </c>
      <c r="H35" s="101"/>
      <c r="I35" s="101"/>
      <c r="J35" s="98" t="s">
        <v>958</v>
      </c>
      <c r="K35" s="98" t="s">
        <v>959</v>
      </c>
    </row>
    <row r="36" spans="1:11" ht="15.75" customHeight="1">
      <c r="A36" s="96">
        <v>2025</v>
      </c>
      <c r="B36" s="96" t="s">
        <v>285</v>
      </c>
      <c r="C36" s="98" t="s">
        <v>279</v>
      </c>
      <c r="D36" s="96" t="s">
        <v>502</v>
      </c>
      <c r="E36" s="98" t="s">
        <v>503</v>
      </c>
      <c r="F36" s="98" t="s">
        <v>960</v>
      </c>
      <c r="G36" s="98" t="s">
        <v>961</v>
      </c>
      <c r="H36" s="101"/>
      <c r="I36" s="101"/>
      <c r="J36" s="98" t="s">
        <v>962</v>
      </c>
      <c r="K36" s="98" t="s">
        <v>963</v>
      </c>
    </row>
    <row r="37" spans="1:11" ht="15.75" customHeight="1">
      <c r="A37" s="96">
        <v>2025</v>
      </c>
      <c r="B37" s="96" t="s">
        <v>285</v>
      </c>
      <c r="C37" s="98" t="s">
        <v>279</v>
      </c>
      <c r="D37" s="96" t="s">
        <v>502</v>
      </c>
      <c r="E37" s="98" t="s">
        <v>503</v>
      </c>
      <c r="F37" s="98" t="s">
        <v>964</v>
      </c>
      <c r="G37" s="98" t="s">
        <v>920</v>
      </c>
      <c r="H37" s="101"/>
      <c r="I37" s="101"/>
      <c r="J37" s="98" t="s">
        <v>965</v>
      </c>
      <c r="K37" s="98" t="s">
        <v>966</v>
      </c>
    </row>
    <row r="38" spans="1:11" ht="15.75" customHeight="1">
      <c r="A38" s="96">
        <v>2025</v>
      </c>
      <c r="B38" s="96" t="s">
        <v>285</v>
      </c>
      <c r="C38" s="98" t="s">
        <v>279</v>
      </c>
      <c r="D38" s="96" t="s">
        <v>499</v>
      </c>
      <c r="E38" s="98" t="s">
        <v>279</v>
      </c>
      <c r="F38" s="100" t="s">
        <v>967</v>
      </c>
      <c r="G38" s="100" t="s">
        <v>968</v>
      </c>
      <c r="H38" s="101"/>
      <c r="I38" s="101"/>
      <c r="J38" s="100" t="s">
        <v>969</v>
      </c>
      <c r="K38" s="100"/>
    </row>
    <row r="39" spans="1:11" ht="15.75" customHeight="1">
      <c r="A39" s="96">
        <v>2025</v>
      </c>
      <c r="B39" s="96" t="s">
        <v>285</v>
      </c>
      <c r="C39" s="98" t="s">
        <v>279</v>
      </c>
      <c r="D39" s="96" t="s">
        <v>499</v>
      </c>
      <c r="E39" s="98" t="s">
        <v>279</v>
      </c>
      <c r="F39" s="98" t="s">
        <v>970</v>
      </c>
      <c r="G39" s="98" t="s">
        <v>971</v>
      </c>
      <c r="H39" s="101"/>
      <c r="I39" s="101"/>
      <c r="J39" s="100"/>
      <c r="K39" s="100"/>
    </row>
    <row r="40" spans="1:11" ht="15.75" customHeight="1">
      <c r="A40" s="96">
        <v>2025</v>
      </c>
      <c r="B40" s="96" t="s">
        <v>285</v>
      </c>
      <c r="C40" s="98" t="s">
        <v>279</v>
      </c>
      <c r="D40" s="96" t="s">
        <v>499</v>
      </c>
      <c r="E40" s="98" t="s">
        <v>279</v>
      </c>
      <c r="F40" s="98" t="s">
        <v>972</v>
      </c>
      <c r="G40" s="98" t="s">
        <v>973</v>
      </c>
      <c r="H40" s="101"/>
      <c r="I40" s="101"/>
      <c r="J40" s="100" t="s">
        <v>974</v>
      </c>
      <c r="K40" s="100"/>
    </row>
    <row r="41" spans="1:11" ht="15.75" customHeight="1">
      <c r="A41" s="96">
        <v>2025</v>
      </c>
      <c r="B41" s="96" t="s">
        <v>285</v>
      </c>
      <c r="C41" s="98" t="s">
        <v>279</v>
      </c>
      <c r="D41" s="96" t="s">
        <v>499</v>
      </c>
      <c r="E41" s="98" t="s">
        <v>279</v>
      </c>
      <c r="F41" s="98" t="s">
        <v>975</v>
      </c>
      <c r="G41" s="98" t="s">
        <v>976</v>
      </c>
      <c r="H41" s="101"/>
      <c r="I41" s="101"/>
      <c r="J41" s="98" t="s">
        <v>977</v>
      </c>
      <c r="K41" s="98"/>
    </row>
    <row r="42" spans="1:11" ht="15.75" customHeight="1">
      <c r="A42" s="96">
        <v>2025</v>
      </c>
      <c r="B42" s="96" t="s">
        <v>285</v>
      </c>
      <c r="C42" s="98" t="s">
        <v>279</v>
      </c>
      <c r="D42" s="96" t="s">
        <v>499</v>
      </c>
      <c r="E42" s="98" t="s">
        <v>279</v>
      </c>
      <c r="F42" s="98" t="s">
        <v>978</v>
      </c>
      <c r="G42" s="100" t="s">
        <v>979</v>
      </c>
      <c r="H42" s="101"/>
      <c r="I42" s="101"/>
      <c r="J42" s="98" t="s">
        <v>980</v>
      </c>
      <c r="K42" s="98" t="s">
        <v>981</v>
      </c>
    </row>
    <row r="43" spans="1:11" ht="15.75" customHeight="1">
      <c r="A43" s="96">
        <v>2025</v>
      </c>
      <c r="B43" s="96" t="s">
        <v>285</v>
      </c>
      <c r="C43" s="98" t="s">
        <v>279</v>
      </c>
      <c r="D43" s="96" t="s">
        <v>499</v>
      </c>
      <c r="E43" s="98" t="s">
        <v>279</v>
      </c>
      <c r="F43" s="98" t="s">
        <v>982</v>
      </c>
      <c r="G43" s="100" t="s">
        <v>983</v>
      </c>
      <c r="H43" s="101"/>
      <c r="I43" s="101"/>
      <c r="J43" s="98" t="s">
        <v>984</v>
      </c>
      <c r="K43" s="98"/>
    </row>
    <row r="44" spans="1:11" ht="15.75" customHeight="1">
      <c r="A44" s="96">
        <v>2025</v>
      </c>
      <c r="B44" s="96" t="s">
        <v>285</v>
      </c>
      <c r="C44" s="98" t="s">
        <v>279</v>
      </c>
      <c r="D44" s="96" t="s">
        <v>499</v>
      </c>
      <c r="E44" s="98" t="s">
        <v>279</v>
      </c>
      <c r="F44" s="98" t="s">
        <v>985</v>
      </c>
      <c r="G44" s="98" t="s">
        <v>986</v>
      </c>
      <c r="H44" s="101"/>
      <c r="I44" s="101"/>
      <c r="J44" s="100" t="s">
        <v>987</v>
      </c>
      <c r="K44" s="100"/>
    </row>
    <row r="45" spans="1:11" ht="15.75" customHeight="1">
      <c r="A45" s="96">
        <v>2025</v>
      </c>
      <c r="B45" s="96" t="s">
        <v>285</v>
      </c>
      <c r="C45" s="98" t="s">
        <v>279</v>
      </c>
      <c r="D45" s="96" t="s">
        <v>499</v>
      </c>
      <c r="E45" s="97" t="s">
        <v>279</v>
      </c>
      <c r="F45" s="98" t="s">
        <v>988</v>
      </c>
      <c r="G45" s="98" t="s">
        <v>989</v>
      </c>
      <c r="H45" s="101"/>
      <c r="I45" s="101"/>
      <c r="J45" s="98" t="s">
        <v>990</v>
      </c>
      <c r="K45" s="98" t="s">
        <v>991</v>
      </c>
    </row>
    <row r="46" spans="1:11" ht="15.75" customHeight="1">
      <c r="A46" s="96">
        <v>2025</v>
      </c>
      <c r="B46" s="96" t="s">
        <v>285</v>
      </c>
      <c r="C46" s="98" t="s">
        <v>279</v>
      </c>
      <c r="D46" s="96" t="s">
        <v>499</v>
      </c>
      <c r="E46" s="98" t="s">
        <v>279</v>
      </c>
      <c r="F46" s="98" t="s">
        <v>992</v>
      </c>
      <c r="G46" s="98" t="s">
        <v>993</v>
      </c>
      <c r="H46" s="101"/>
      <c r="I46" s="101"/>
      <c r="J46" s="98" t="s">
        <v>994</v>
      </c>
      <c r="K46" s="98" t="s">
        <v>995</v>
      </c>
    </row>
    <row r="47" spans="1:11" ht="15.75" customHeight="1">
      <c r="A47" s="96">
        <v>2025</v>
      </c>
      <c r="B47" s="96" t="s">
        <v>285</v>
      </c>
      <c r="C47" s="98" t="s">
        <v>279</v>
      </c>
      <c r="D47" s="96" t="s">
        <v>499</v>
      </c>
      <c r="E47" s="98" t="s">
        <v>279</v>
      </c>
      <c r="F47" s="100" t="s">
        <v>996</v>
      </c>
      <c r="G47" s="100" t="s">
        <v>997</v>
      </c>
      <c r="H47" s="101"/>
      <c r="I47" s="101"/>
      <c r="J47" s="100" t="s">
        <v>998</v>
      </c>
      <c r="K47" s="100"/>
    </row>
    <row r="48" spans="1:11" ht="15.75" customHeight="1">
      <c r="A48" s="96">
        <v>2025</v>
      </c>
      <c r="B48" s="96" t="s">
        <v>285</v>
      </c>
      <c r="C48" s="98" t="s">
        <v>279</v>
      </c>
      <c r="D48" s="96" t="s">
        <v>499</v>
      </c>
      <c r="E48" s="97" t="s">
        <v>279</v>
      </c>
      <c r="F48" s="100" t="s">
        <v>999</v>
      </c>
      <c r="G48" s="100" t="s">
        <v>1000</v>
      </c>
      <c r="H48" s="101"/>
      <c r="I48" s="101"/>
      <c r="J48" s="100" t="s">
        <v>1001</v>
      </c>
      <c r="K48" s="100" t="s">
        <v>1002</v>
      </c>
    </row>
    <row r="49" spans="1:11" ht="15.75" customHeight="1">
      <c r="A49" s="96">
        <v>2025</v>
      </c>
      <c r="B49" s="96" t="s">
        <v>285</v>
      </c>
      <c r="C49" s="98" t="s">
        <v>279</v>
      </c>
      <c r="D49" s="96" t="s">
        <v>499</v>
      </c>
      <c r="E49" s="98" t="s">
        <v>279</v>
      </c>
      <c r="F49" s="98" t="s">
        <v>1003</v>
      </c>
      <c r="G49" s="98" t="s">
        <v>1004</v>
      </c>
      <c r="H49" s="101"/>
      <c r="I49" s="101"/>
      <c r="J49" s="98" t="s">
        <v>1005</v>
      </c>
      <c r="K49" s="98"/>
    </row>
    <row r="50" spans="1:11" ht="15.75" customHeight="1">
      <c r="A50" s="96">
        <v>2025</v>
      </c>
      <c r="B50" s="96" t="s">
        <v>285</v>
      </c>
      <c r="C50" s="98" t="s">
        <v>279</v>
      </c>
      <c r="D50" s="96" t="s">
        <v>499</v>
      </c>
      <c r="E50" s="98" t="s">
        <v>279</v>
      </c>
      <c r="F50" s="98" t="s">
        <v>1006</v>
      </c>
      <c r="G50" s="98" t="s">
        <v>1007</v>
      </c>
      <c r="H50" s="101"/>
      <c r="I50" s="101"/>
      <c r="J50" s="98" t="s">
        <v>1008</v>
      </c>
      <c r="K50" s="98" t="s">
        <v>1009</v>
      </c>
    </row>
    <row r="51" spans="1:11" ht="15.75" customHeight="1">
      <c r="A51" s="96">
        <v>2025</v>
      </c>
      <c r="B51" s="96" t="s">
        <v>285</v>
      </c>
      <c r="C51" s="98" t="s">
        <v>279</v>
      </c>
      <c r="D51" s="96" t="s">
        <v>499</v>
      </c>
      <c r="E51" s="98" t="s">
        <v>279</v>
      </c>
      <c r="F51" s="98" t="s">
        <v>1010</v>
      </c>
      <c r="G51" s="98" t="s">
        <v>1011</v>
      </c>
      <c r="H51" s="101"/>
      <c r="I51" s="101"/>
      <c r="J51" s="98"/>
      <c r="K51" s="98" t="s">
        <v>1012</v>
      </c>
    </row>
    <row r="52" spans="1:11" ht="15.75" customHeight="1">
      <c r="A52" s="96">
        <v>2025</v>
      </c>
      <c r="B52" s="96" t="s">
        <v>285</v>
      </c>
      <c r="C52" s="98" t="s">
        <v>279</v>
      </c>
      <c r="D52" s="96" t="s">
        <v>499</v>
      </c>
      <c r="E52" s="98" t="s">
        <v>279</v>
      </c>
      <c r="F52" s="100" t="s">
        <v>1013</v>
      </c>
      <c r="G52" s="100" t="s">
        <v>1014</v>
      </c>
      <c r="H52" s="101"/>
      <c r="I52" s="101"/>
      <c r="J52" s="100" t="s">
        <v>1015</v>
      </c>
      <c r="K52" s="100" t="s">
        <v>1016</v>
      </c>
    </row>
    <row r="53" spans="1:11" ht="15.75" customHeight="1">
      <c r="A53" s="96">
        <v>2025</v>
      </c>
      <c r="B53" s="96" t="s">
        <v>285</v>
      </c>
      <c r="C53" s="98" t="s">
        <v>279</v>
      </c>
      <c r="D53" s="96" t="s">
        <v>499</v>
      </c>
      <c r="E53" s="98" t="s">
        <v>279</v>
      </c>
      <c r="F53" s="100" t="s">
        <v>1017</v>
      </c>
      <c r="G53" s="100" t="s">
        <v>1018</v>
      </c>
      <c r="H53" s="101"/>
      <c r="I53" s="101"/>
      <c r="J53" s="100" t="s">
        <v>1019</v>
      </c>
      <c r="K53" s="100"/>
    </row>
    <row r="54" spans="1:11" ht="15.75" customHeight="1">
      <c r="A54" s="96">
        <v>2025</v>
      </c>
      <c r="B54" s="96" t="s">
        <v>285</v>
      </c>
      <c r="C54" s="98" t="s">
        <v>279</v>
      </c>
      <c r="D54" s="96" t="s">
        <v>499</v>
      </c>
      <c r="E54" s="97" t="s">
        <v>279</v>
      </c>
      <c r="F54" s="100" t="s">
        <v>1020</v>
      </c>
      <c r="G54" s="100" t="s">
        <v>1021</v>
      </c>
      <c r="H54" s="101"/>
      <c r="I54" s="101"/>
      <c r="J54" s="100"/>
      <c r="K54" s="100" t="s">
        <v>1022</v>
      </c>
    </row>
    <row r="55" spans="1:11" ht="15.75" customHeight="1">
      <c r="A55" s="96">
        <v>2025</v>
      </c>
      <c r="B55" s="96" t="s">
        <v>285</v>
      </c>
      <c r="C55" s="98" t="s">
        <v>279</v>
      </c>
      <c r="D55" s="96" t="s">
        <v>499</v>
      </c>
      <c r="E55" s="97" t="s">
        <v>279</v>
      </c>
      <c r="F55" s="98" t="s">
        <v>1023</v>
      </c>
      <c r="G55" s="98" t="s">
        <v>1024</v>
      </c>
      <c r="H55" s="101"/>
      <c r="I55" s="101"/>
      <c r="J55" s="98" t="s">
        <v>1025</v>
      </c>
      <c r="K55" s="98" t="s">
        <v>1026</v>
      </c>
    </row>
    <row r="56" spans="1:11" ht="15.75" customHeight="1">
      <c r="A56" s="96">
        <v>2025</v>
      </c>
      <c r="B56" s="96" t="s">
        <v>285</v>
      </c>
      <c r="C56" s="98" t="s">
        <v>279</v>
      </c>
      <c r="D56" s="96" t="s">
        <v>460</v>
      </c>
      <c r="E56" s="98" t="s">
        <v>461</v>
      </c>
      <c r="F56" s="98" t="s">
        <v>1027</v>
      </c>
      <c r="G56" s="98" t="s">
        <v>1028</v>
      </c>
      <c r="H56" s="101"/>
      <c r="I56" s="101"/>
      <c r="J56" s="98" t="s">
        <v>1029</v>
      </c>
      <c r="K56" s="98" t="s">
        <v>1030</v>
      </c>
    </row>
    <row r="57" spans="1:11" ht="15.75" customHeight="1">
      <c r="A57" s="96">
        <v>2025</v>
      </c>
      <c r="B57" s="96" t="s">
        <v>285</v>
      </c>
      <c r="C57" s="98" t="s">
        <v>279</v>
      </c>
      <c r="D57" s="96" t="s">
        <v>460</v>
      </c>
      <c r="E57" s="98" t="s">
        <v>461</v>
      </c>
      <c r="F57" s="98" t="s">
        <v>1031</v>
      </c>
      <c r="G57" s="97" t="s">
        <v>1032</v>
      </c>
      <c r="H57" s="101"/>
      <c r="I57" s="101"/>
      <c r="J57" s="97" t="s">
        <v>1033</v>
      </c>
      <c r="K57" s="98"/>
    </row>
    <row r="58" spans="1:11" ht="15.75" customHeight="1">
      <c r="A58" s="96">
        <v>2025</v>
      </c>
      <c r="B58" s="96" t="s">
        <v>285</v>
      </c>
      <c r="C58" s="98" t="s">
        <v>279</v>
      </c>
      <c r="D58" s="96" t="s">
        <v>460</v>
      </c>
      <c r="E58" s="98" t="s">
        <v>461</v>
      </c>
      <c r="F58" s="98" t="s">
        <v>866</v>
      </c>
      <c r="G58" s="98" t="s">
        <v>1034</v>
      </c>
      <c r="H58" s="101"/>
      <c r="I58" s="101"/>
      <c r="J58" s="98" t="s">
        <v>1035</v>
      </c>
      <c r="K58" s="98"/>
    </row>
    <row r="59" spans="1:11" ht="15.75" customHeight="1">
      <c r="A59" s="96">
        <v>2025</v>
      </c>
      <c r="B59" s="96" t="s">
        <v>285</v>
      </c>
      <c r="C59" s="98" t="s">
        <v>279</v>
      </c>
      <c r="D59" s="96" t="s">
        <v>460</v>
      </c>
      <c r="E59" s="98" t="s">
        <v>461</v>
      </c>
      <c r="F59" s="98" t="s">
        <v>1036</v>
      </c>
      <c r="G59" s="98" t="s">
        <v>1037</v>
      </c>
      <c r="H59" s="101"/>
      <c r="I59" s="101"/>
      <c r="J59" s="98"/>
      <c r="K59" s="98" t="s">
        <v>1038</v>
      </c>
    </row>
    <row r="60" spans="1:11" ht="15.75" customHeight="1">
      <c r="A60" s="96">
        <v>2025</v>
      </c>
      <c r="B60" s="96" t="s">
        <v>285</v>
      </c>
      <c r="C60" s="98" t="s">
        <v>279</v>
      </c>
      <c r="D60" s="96" t="s">
        <v>460</v>
      </c>
      <c r="E60" s="98" t="s">
        <v>461</v>
      </c>
      <c r="F60" s="98" t="s">
        <v>1039</v>
      </c>
      <c r="G60" s="98" t="s">
        <v>1040</v>
      </c>
      <c r="H60" s="101"/>
      <c r="I60" s="101"/>
      <c r="J60" s="98" t="s">
        <v>1041</v>
      </c>
      <c r="K60" s="98" t="s">
        <v>1042</v>
      </c>
    </row>
    <row r="61" spans="1:11" ht="15.75" customHeight="1">
      <c r="A61" s="96">
        <v>2025</v>
      </c>
      <c r="B61" s="96" t="s">
        <v>285</v>
      </c>
      <c r="C61" s="98" t="s">
        <v>279</v>
      </c>
      <c r="D61" s="96" t="s">
        <v>460</v>
      </c>
      <c r="E61" s="98" t="s">
        <v>461</v>
      </c>
      <c r="F61" s="100" t="s">
        <v>1043</v>
      </c>
      <c r="G61" s="100" t="s">
        <v>1044</v>
      </c>
      <c r="H61" s="101"/>
      <c r="I61" s="101"/>
      <c r="J61" s="100"/>
      <c r="K61" s="100"/>
    </row>
    <row r="62" spans="1:11" ht="15.75" customHeight="1">
      <c r="A62" s="96">
        <v>2025</v>
      </c>
      <c r="B62" s="96" t="s">
        <v>285</v>
      </c>
      <c r="C62" s="98" t="s">
        <v>279</v>
      </c>
      <c r="D62" s="96" t="s">
        <v>460</v>
      </c>
      <c r="E62" s="98" t="s">
        <v>461</v>
      </c>
      <c r="F62" s="100" t="s">
        <v>1045</v>
      </c>
      <c r="G62" s="100" t="s">
        <v>1046</v>
      </c>
      <c r="H62" s="101"/>
      <c r="I62" s="101"/>
      <c r="J62" s="100" t="s">
        <v>1047</v>
      </c>
      <c r="K62" s="100"/>
    </row>
    <row r="63" spans="1:11" ht="15.75" customHeight="1">
      <c r="A63" s="96">
        <v>2025</v>
      </c>
      <c r="B63" s="96" t="s">
        <v>285</v>
      </c>
      <c r="C63" s="98" t="s">
        <v>279</v>
      </c>
      <c r="D63" s="96" t="s">
        <v>460</v>
      </c>
      <c r="E63" s="98" t="s">
        <v>461</v>
      </c>
      <c r="F63" s="98" t="s">
        <v>1048</v>
      </c>
      <c r="G63" s="100" t="s">
        <v>1049</v>
      </c>
      <c r="H63" s="101"/>
      <c r="I63" s="101"/>
      <c r="J63" s="100" t="s">
        <v>1050</v>
      </c>
      <c r="K63" s="100" t="s">
        <v>1051</v>
      </c>
    </row>
    <row r="64" spans="1:11" ht="15.75" customHeight="1">
      <c r="A64" s="96">
        <v>2025</v>
      </c>
      <c r="B64" s="96" t="s">
        <v>285</v>
      </c>
      <c r="C64" s="98" t="s">
        <v>279</v>
      </c>
      <c r="D64" s="96" t="s">
        <v>460</v>
      </c>
      <c r="E64" s="98" t="s">
        <v>461</v>
      </c>
      <c r="F64" s="98" t="s">
        <v>1052</v>
      </c>
      <c r="G64" s="98" t="s">
        <v>1028</v>
      </c>
      <c r="H64" s="101"/>
      <c r="I64" s="101"/>
      <c r="J64" s="98" t="s">
        <v>1053</v>
      </c>
      <c r="K64" s="98" t="s">
        <v>1054</v>
      </c>
    </row>
    <row r="65" spans="1:11" ht="15.75" customHeight="1">
      <c r="A65" s="96">
        <v>2025</v>
      </c>
      <c r="B65" s="96" t="s">
        <v>285</v>
      </c>
      <c r="C65" s="97" t="s">
        <v>279</v>
      </c>
      <c r="D65" s="96" t="s">
        <v>500</v>
      </c>
      <c r="E65" s="97" t="s">
        <v>501</v>
      </c>
      <c r="F65" s="98" t="s">
        <v>1055</v>
      </c>
      <c r="G65" s="98" t="s">
        <v>1056</v>
      </c>
      <c r="H65" s="101"/>
      <c r="I65" s="101"/>
      <c r="J65" s="98" t="s">
        <v>1057</v>
      </c>
      <c r="K65" s="98" t="s">
        <v>1058</v>
      </c>
    </row>
    <row r="66" spans="1:11" ht="15.75" customHeight="1">
      <c r="A66" s="96">
        <v>2025</v>
      </c>
      <c r="B66" s="96" t="s">
        <v>285</v>
      </c>
      <c r="C66" s="97" t="s">
        <v>279</v>
      </c>
      <c r="D66" s="96" t="s">
        <v>500</v>
      </c>
      <c r="E66" s="97" t="s">
        <v>501</v>
      </c>
      <c r="F66" s="98" t="s">
        <v>1059</v>
      </c>
      <c r="G66" s="98" t="s">
        <v>1060</v>
      </c>
      <c r="H66" s="101"/>
      <c r="I66" s="101"/>
      <c r="J66" s="98" t="s">
        <v>1061</v>
      </c>
      <c r="K66" s="98" t="s">
        <v>1062</v>
      </c>
    </row>
    <row r="67" spans="1:11" ht="15.75" customHeight="1">
      <c r="A67" s="96">
        <v>2025</v>
      </c>
      <c r="B67" s="96" t="s">
        <v>285</v>
      </c>
      <c r="C67" s="97" t="s">
        <v>279</v>
      </c>
      <c r="D67" s="96" t="s">
        <v>500</v>
      </c>
      <c r="E67" s="97" t="s">
        <v>501</v>
      </c>
      <c r="F67" s="98" t="s">
        <v>1063</v>
      </c>
      <c r="G67" s="98" t="s">
        <v>1064</v>
      </c>
      <c r="H67" s="101"/>
      <c r="I67" s="101"/>
      <c r="J67" s="98"/>
      <c r="K67" s="98" t="s">
        <v>1065</v>
      </c>
    </row>
    <row r="68" spans="1:11" ht="15.75" customHeight="1">
      <c r="A68" s="96">
        <v>2025</v>
      </c>
      <c r="B68" s="96" t="s">
        <v>285</v>
      </c>
      <c r="C68" s="97" t="s">
        <v>279</v>
      </c>
      <c r="D68" s="96" t="s">
        <v>500</v>
      </c>
      <c r="E68" s="97" t="s">
        <v>501</v>
      </c>
      <c r="F68" s="98" t="s">
        <v>1066</v>
      </c>
      <c r="G68" s="98" t="s">
        <v>1067</v>
      </c>
      <c r="H68" s="101"/>
      <c r="I68" s="101"/>
      <c r="J68" s="98"/>
      <c r="K68" s="98" t="s">
        <v>1068</v>
      </c>
    </row>
    <row r="69" spans="1:11" ht="15.75" customHeight="1">
      <c r="A69" s="96">
        <v>2025</v>
      </c>
      <c r="B69" s="96" t="s">
        <v>285</v>
      </c>
      <c r="C69" s="98" t="s">
        <v>279</v>
      </c>
      <c r="D69" s="96" t="s">
        <v>438</v>
      </c>
      <c r="E69" s="98" t="s">
        <v>439</v>
      </c>
      <c r="F69" s="98" t="s">
        <v>1069</v>
      </c>
      <c r="G69" s="98" t="s">
        <v>1070</v>
      </c>
      <c r="H69" s="101"/>
      <c r="I69" s="101"/>
      <c r="J69" s="98" t="s">
        <v>1071</v>
      </c>
      <c r="K69" s="98"/>
    </row>
    <row r="70" spans="1:11" ht="15.75" customHeight="1">
      <c r="A70" s="96">
        <v>2025</v>
      </c>
      <c r="B70" s="96" t="s">
        <v>285</v>
      </c>
      <c r="C70" s="98" t="s">
        <v>279</v>
      </c>
      <c r="D70" s="96" t="s">
        <v>438</v>
      </c>
      <c r="E70" s="98" t="s">
        <v>439</v>
      </c>
      <c r="F70" s="100" t="s">
        <v>1072</v>
      </c>
      <c r="G70" s="98" t="s">
        <v>1073</v>
      </c>
      <c r="H70" s="101"/>
      <c r="I70" s="101"/>
      <c r="J70" s="98" t="s">
        <v>1074</v>
      </c>
      <c r="K70" s="98" t="s">
        <v>1075</v>
      </c>
    </row>
    <row r="71" spans="1:11" ht="15.75" customHeight="1">
      <c r="A71" s="96">
        <v>2025</v>
      </c>
      <c r="B71" s="96" t="s">
        <v>285</v>
      </c>
      <c r="C71" s="98" t="s">
        <v>279</v>
      </c>
      <c r="D71" s="96" t="s">
        <v>438</v>
      </c>
      <c r="E71" s="98" t="s">
        <v>439</v>
      </c>
      <c r="F71" s="98" t="s">
        <v>1076</v>
      </c>
      <c r="G71" s="98" t="s">
        <v>1077</v>
      </c>
      <c r="H71" s="101"/>
      <c r="I71" s="101"/>
      <c r="J71" s="98" t="s">
        <v>1078</v>
      </c>
      <c r="K71" s="98"/>
    </row>
    <row r="72" spans="1:11" ht="15.75" customHeight="1">
      <c r="A72" s="96">
        <v>2025</v>
      </c>
      <c r="B72" s="96" t="s">
        <v>285</v>
      </c>
      <c r="C72" s="98" t="s">
        <v>279</v>
      </c>
      <c r="D72" s="96" t="s">
        <v>438</v>
      </c>
      <c r="E72" s="98" t="s">
        <v>439</v>
      </c>
      <c r="F72" s="98" t="s">
        <v>1079</v>
      </c>
      <c r="G72" s="98" t="s">
        <v>1080</v>
      </c>
      <c r="H72" s="101"/>
      <c r="I72" s="101"/>
      <c r="J72" s="98" t="s">
        <v>1081</v>
      </c>
      <c r="K72" s="98" t="s">
        <v>1082</v>
      </c>
    </row>
    <row r="73" spans="1:11" ht="15.75" customHeight="1">
      <c r="A73" s="96">
        <v>2025</v>
      </c>
      <c r="B73" s="96" t="s">
        <v>285</v>
      </c>
      <c r="C73" s="98" t="s">
        <v>279</v>
      </c>
      <c r="D73" s="96" t="s">
        <v>438</v>
      </c>
      <c r="E73" s="98" t="s">
        <v>439</v>
      </c>
      <c r="F73" s="98" t="s">
        <v>1083</v>
      </c>
      <c r="G73" s="98" t="s">
        <v>1084</v>
      </c>
      <c r="H73" s="101"/>
      <c r="I73" s="101"/>
      <c r="J73" s="98" t="s">
        <v>1085</v>
      </c>
      <c r="K73" s="98" t="s">
        <v>1086</v>
      </c>
    </row>
    <row r="74" spans="1:11" ht="15.75" customHeight="1">
      <c r="A74" s="96">
        <v>2025</v>
      </c>
      <c r="B74" s="96" t="s">
        <v>285</v>
      </c>
      <c r="C74" s="98" t="s">
        <v>279</v>
      </c>
      <c r="D74" s="96" t="s">
        <v>438</v>
      </c>
      <c r="E74" s="98" t="s">
        <v>439</v>
      </c>
      <c r="F74" s="100" t="s">
        <v>1087</v>
      </c>
      <c r="G74" s="100" t="s">
        <v>1088</v>
      </c>
      <c r="H74" s="101"/>
      <c r="I74" s="101"/>
      <c r="J74" s="98" t="s">
        <v>1089</v>
      </c>
      <c r="K74" s="98"/>
    </row>
    <row r="75" spans="1:11" ht="15.75" customHeight="1">
      <c r="A75" s="96">
        <v>2025</v>
      </c>
      <c r="B75" s="96" t="s">
        <v>285</v>
      </c>
      <c r="C75" s="98" t="s">
        <v>279</v>
      </c>
      <c r="D75" s="96" t="s">
        <v>438</v>
      </c>
      <c r="E75" s="98" t="s">
        <v>439</v>
      </c>
      <c r="F75" s="98" t="s">
        <v>1090</v>
      </c>
      <c r="G75" s="98" t="s">
        <v>755</v>
      </c>
      <c r="H75" s="101"/>
      <c r="I75" s="101"/>
      <c r="J75" s="98" t="s">
        <v>1091</v>
      </c>
      <c r="K75" s="98" t="s">
        <v>1092</v>
      </c>
    </row>
    <row r="76" spans="1:11" ht="15.75" customHeight="1">
      <c r="A76" s="96">
        <v>2025</v>
      </c>
      <c r="B76" s="96" t="s">
        <v>285</v>
      </c>
      <c r="C76" s="98" t="s">
        <v>279</v>
      </c>
      <c r="D76" s="96" t="s">
        <v>438</v>
      </c>
      <c r="E76" s="98" t="s">
        <v>439</v>
      </c>
      <c r="F76" s="100" t="s">
        <v>1093</v>
      </c>
      <c r="G76" s="98" t="s">
        <v>1094</v>
      </c>
      <c r="H76" s="101"/>
      <c r="I76" s="101"/>
      <c r="J76" s="98" t="s">
        <v>1095</v>
      </c>
      <c r="K76" s="98" t="s">
        <v>1096</v>
      </c>
    </row>
    <row r="77" spans="1:11" ht="15.75" customHeight="1">
      <c r="A77" s="96">
        <v>2025</v>
      </c>
      <c r="B77" s="96" t="s">
        <v>285</v>
      </c>
      <c r="C77" s="98" t="s">
        <v>279</v>
      </c>
      <c r="D77" s="96" t="s">
        <v>438</v>
      </c>
      <c r="E77" s="98" t="s">
        <v>439</v>
      </c>
      <c r="F77" s="100" t="s">
        <v>1097</v>
      </c>
      <c r="G77" s="100" t="s">
        <v>1098</v>
      </c>
      <c r="H77" s="101"/>
      <c r="I77" s="101"/>
      <c r="J77" s="100" t="s">
        <v>1099</v>
      </c>
      <c r="K77" s="100"/>
    </row>
    <row r="78" spans="1:11" ht="15.75" customHeight="1">
      <c r="A78" s="96">
        <v>2025</v>
      </c>
      <c r="B78" s="96" t="s">
        <v>285</v>
      </c>
      <c r="C78" s="98" t="s">
        <v>279</v>
      </c>
      <c r="D78" s="96" t="s">
        <v>438</v>
      </c>
      <c r="E78" s="98" t="s">
        <v>439</v>
      </c>
      <c r="F78" s="98" t="s">
        <v>1100</v>
      </c>
      <c r="G78" s="98" t="s">
        <v>1101</v>
      </c>
      <c r="H78" s="101"/>
      <c r="I78" s="101"/>
      <c r="J78" s="98" t="s">
        <v>1102</v>
      </c>
      <c r="K78" s="98" t="s">
        <v>1103</v>
      </c>
    </row>
    <row r="79" spans="1:11" ht="15.75" customHeight="1">
      <c r="A79" s="96">
        <v>2025</v>
      </c>
      <c r="B79" s="96" t="s">
        <v>286</v>
      </c>
      <c r="C79" s="98" t="s">
        <v>280</v>
      </c>
      <c r="D79" s="96" t="s">
        <v>506</v>
      </c>
      <c r="E79" s="98" t="s">
        <v>507</v>
      </c>
      <c r="F79" s="98" t="s">
        <v>1104</v>
      </c>
      <c r="G79" s="98" t="s">
        <v>1105</v>
      </c>
      <c r="H79" s="101"/>
      <c r="I79" s="101"/>
      <c r="J79" s="98" t="s">
        <v>1106</v>
      </c>
      <c r="K79" s="98" t="s">
        <v>1107</v>
      </c>
    </row>
    <row r="80" spans="1:11" ht="15.75" customHeight="1">
      <c r="A80" s="96">
        <v>2025</v>
      </c>
      <c r="B80" s="96" t="s">
        <v>286</v>
      </c>
      <c r="C80" s="98" t="s">
        <v>280</v>
      </c>
      <c r="D80" s="96" t="s">
        <v>506</v>
      </c>
      <c r="E80" s="98" t="s">
        <v>507</v>
      </c>
      <c r="F80" s="98" t="s">
        <v>1108</v>
      </c>
      <c r="G80" s="98" t="s">
        <v>1105</v>
      </c>
      <c r="H80" s="101"/>
      <c r="I80" s="101"/>
      <c r="J80" s="98" t="s">
        <v>1109</v>
      </c>
      <c r="K80" s="98" t="s">
        <v>1110</v>
      </c>
    </row>
    <row r="81" spans="1:11" ht="15.75" customHeight="1">
      <c r="A81" s="96">
        <v>2025</v>
      </c>
      <c r="B81" s="96" t="s">
        <v>286</v>
      </c>
      <c r="C81" s="98" t="s">
        <v>280</v>
      </c>
      <c r="D81" s="96" t="s">
        <v>506</v>
      </c>
      <c r="E81" s="98" t="s">
        <v>507</v>
      </c>
      <c r="F81" s="98" t="s">
        <v>1111</v>
      </c>
      <c r="G81" s="98" t="s">
        <v>1105</v>
      </c>
      <c r="H81" s="101"/>
      <c r="I81" s="101"/>
      <c r="J81" s="98" t="s">
        <v>1112</v>
      </c>
      <c r="K81" s="98" t="s">
        <v>1113</v>
      </c>
    </row>
    <row r="82" spans="1:11" ht="15.75" customHeight="1">
      <c r="A82" s="96">
        <v>2025</v>
      </c>
      <c r="B82" s="96" t="s">
        <v>286</v>
      </c>
      <c r="C82" s="98" t="s">
        <v>280</v>
      </c>
      <c r="D82" s="96" t="s">
        <v>509</v>
      </c>
      <c r="E82" s="98" t="s">
        <v>510</v>
      </c>
      <c r="F82" s="98" t="s">
        <v>1114</v>
      </c>
      <c r="G82" s="98" t="s">
        <v>1115</v>
      </c>
      <c r="H82" s="101"/>
      <c r="I82" s="101"/>
      <c r="J82" s="98" t="s">
        <v>1116</v>
      </c>
      <c r="K82" s="98" t="s">
        <v>1117</v>
      </c>
    </row>
    <row r="83" spans="1:11" ht="15.75" customHeight="1">
      <c r="A83" s="96">
        <v>2025</v>
      </c>
      <c r="B83" s="96" t="s">
        <v>286</v>
      </c>
      <c r="C83" s="98" t="s">
        <v>280</v>
      </c>
      <c r="D83" s="96" t="s">
        <v>509</v>
      </c>
      <c r="E83" s="97" t="s">
        <v>510</v>
      </c>
      <c r="F83" s="100" t="s">
        <v>1118</v>
      </c>
      <c r="G83" s="100" t="s">
        <v>1119</v>
      </c>
      <c r="H83" s="101"/>
      <c r="I83" s="101"/>
      <c r="J83" s="100" t="s">
        <v>1120</v>
      </c>
      <c r="K83" s="98"/>
    </row>
    <row r="84" spans="1:11" ht="15.75" customHeight="1">
      <c r="A84" s="96">
        <v>2025</v>
      </c>
      <c r="B84" s="96" t="s">
        <v>286</v>
      </c>
      <c r="C84" s="98" t="s">
        <v>280</v>
      </c>
      <c r="D84" s="96" t="s">
        <v>509</v>
      </c>
      <c r="E84" s="98" t="s">
        <v>510</v>
      </c>
      <c r="F84" s="98" t="s">
        <v>1121</v>
      </c>
      <c r="G84" s="98" t="s">
        <v>1122</v>
      </c>
      <c r="H84" s="101"/>
      <c r="I84" s="101"/>
      <c r="J84" s="98" t="s">
        <v>1123</v>
      </c>
      <c r="K84" s="98"/>
    </row>
    <row r="85" spans="1:11" ht="15.75" customHeight="1">
      <c r="A85" s="96">
        <v>2025</v>
      </c>
      <c r="B85" s="96" t="s">
        <v>286</v>
      </c>
      <c r="C85" s="100" t="s">
        <v>280</v>
      </c>
      <c r="D85" s="96" t="s">
        <v>509</v>
      </c>
      <c r="E85" s="100" t="s">
        <v>510</v>
      </c>
      <c r="F85" s="100" t="s">
        <v>1124</v>
      </c>
      <c r="G85" s="100" t="s">
        <v>1115</v>
      </c>
      <c r="H85" s="101"/>
      <c r="I85" s="101"/>
      <c r="J85" s="100"/>
      <c r="K85" s="100"/>
    </row>
    <row r="86" spans="1:11" ht="15.75" customHeight="1">
      <c r="A86" s="96">
        <v>2025</v>
      </c>
      <c r="B86" s="96" t="s">
        <v>286</v>
      </c>
      <c r="C86" s="98" t="s">
        <v>280</v>
      </c>
      <c r="D86" s="96" t="s">
        <v>509</v>
      </c>
      <c r="E86" s="98" t="s">
        <v>510</v>
      </c>
      <c r="F86" s="100" t="s">
        <v>1125</v>
      </c>
      <c r="G86" s="100" t="s">
        <v>1126</v>
      </c>
      <c r="H86" s="101"/>
      <c r="I86" s="101"/>
      <c r="J86" s="100" t="s">
        <v>1127</v>
      </c>
      <c r="K86" s="100"/>
    </row>
    <row r="87" spans="1:11" ht="15.75" customHeight="1">
      <c r="A87" s="96">
        <v>2025</v>
      </c>
      <c r="B87" s="96" t="s">
        <v>286</v>
      </c>
      <c r="C87" s="98" t="s">
        <v>280</v>
      </c>
      <c r="D87" s="96" t="s">
        <v>509</v>
      </c>
      <c r="E87" s="98" t="s">
        <v>510</v>
      </c>
      <c r="F87" s="98" t="s">
        <v>866</v>
      </c>
      <c r="G87" s="100" t="s">
        <v>1128</v>
      </c>
      <c r="H87" s="101"/>
      <c r="I87" s="101"/>
      <c r="J87" s="98" t="s">
        <v>1129</v>
      </c>
      <c r="K87" s="98"/>
    </row>
    <row r="88" spans="1:11" ht="15.75" customHeight="1">
      <c r="A88" s="96">
        <v>2025</v>
      </c>
      <c r="B88" s="96" t="s">
        <v>286</v>
      </c>
      <c r="C88" s="98" t="s">
        <v>280</v>
      </c>
      <c r="D88" s="96" t="s">
        <v>509</v>
      </c>
      <c r="E88" s="98" t="s">
        <v>510</v>
      </c>
      <c r="F88" s="100" t="s">
        <v>1130</v>
      </c>
      <c r="G88" s="100" t="s">
        <v>1131</v>
      </c>
      <c r="H88" s="101"/>
      <c r="I88" s="101"/>
      <c r="J88" s="100" t="s">
        <v>1132</v>
      </c>
      <c r="K88" s="100"/>
    </row>
    <row r="89" spans="1:11" ht="15.75" customHeight="1">
      <c r="A89" s="96">
        <v>2025</v>
      </c>
      <c r="B89" s="96" t="s">
        <v>286</v>
      </c>
      <c r="C89" s="100" t="s">
        <v>280</v>
      </c>
      <c r="D89" s="96" t="s">
        <v>509</v>
      </c>
      <c r="E89" s="100" t="s">
        <v>510</v>
      </c>
      <c r="F89" s="100" t="s">
        <v>1133</v>
      </c>
      <c r="G89" s="100" t="s">
        <v>1134</v>
      </c>
      <c r="H89" s="101"/>
      <c r="I89" s="101"/>
      <c r="J89" s="100"/>
      <c r="K89" s="100"/>
    </row>
    <row r="90" spans="1:11" ht="15.75" customHeight="1">
      <c r="A90" s="96">
        <v>2025</v>
      </c>
      <c r="B90" s="96" t="s">
        <v>286</v>
      </c>
      <c r="C90" s="98" t="s">
        <v>280</v>
      </c>
      <c r="D90" s="96" t="s">
        <v>509</v>
      </c>
      <c r="E90" s="98" t="s">
        <v>510</v>
      </c>
      <c r="F90" s="100" t="s">
        <v>1135</v>
      </c>
      <c r="G90" s="100" t="s">
        <v>1136</v>
      </c>
      <c r="H90" s="101"/>
      <c r="I90" s="101"/>
      <c r="J90" s="100" t="s">
        <v>1137</v>
      </c>
      <c r="K90" s="100"/>
    </row>
    <row r="91" spans="1:11" ht="15.75" customHeight="1">
      <c r="A91" s="96">
        <v>2025</v>
      </c>
      <c r="B91" s="96" t="s">
        <v>286</v>
      </c>
      <c r="C91" s="98" t="s">
        <v>280</v>
      </c>
      <c r="D91" s="96" t="s">
        <v>509</v>
      </c>
      <c r="E91" s="98" t="s">
        <v>510</v>
      </c>
      <c r="F91" s="100" t="s">
        <v>1138</v>
      </c>
      <c r="G91" s="100" t="s">
        <v>1139</v>
      </c>
      <c r="H91" s="101"/>
      <c r="I91" s="101"/>
      <c r="J91" s="100" t="s">
        <v>1140</v>
      </c>
      <c r="K91" s="100" t="s">
        <v>1141</v>
      </c>
    </row>
    <row r="92" spans="1:11" ht="15.75" customHeight="1">
      <c r="A92" s="96">
        <v>2025</v>
      </c>
      <c r="B92" s="96" t="s">
        <v>286</v>
      </c>
      <c r="C92" s="98" t="s">
        <v>280</v>
      </c>
      <c r="D92" s="96" t="s">
        <v>509</v>
      </c>
      <c r="E92" s="98" t="s">
        <v>510</v>
      </c>
      <c r="F92" s="100" t="s">
        <v>1142</v>
      </c>
      <c r="G92" s="100" t="s">
        <v>1143</v>
      </c>
      <c r="H92" s="101"/>
      <c r="I92" s="101"/>
      <c r="J92" s="100" t="s">
        <v>1144</v>
      </c>
      <c r="K92" s="100"/>
    </row>
    <row r="93" spans="1:11" ht="15.75" customHeight="1">
      <c r="A93" s="96">
        <v>2025</v>
      </c>
      <c r="B93" s="96" t="s">
        <v>286</v>
      </c>
      <c r="C93" s="98" t="s">
        <v>280</v>
      </c>
      <c r="D93" s="96" t="s">
        <v>472</v>
      </c>
      <c r="E93" s="98" t="s">
        <v>473</v>
      </c>
      <c r="F93" s="98" t="s">
        <v>1145</v>
      </c>
      <c r="G93" s="100" t="s">
        <v>1146</v>
      </c>
      <c r="H93" s="101"/>
      <c r="I93" s="101"/>
      <c r="J93" s="100" t="s">
        <v>1147</v>
      </c>
      <c r="K93" s="100" t="s">
        <v>1148</v>
      </c>
    </row>
    <row r="94" spans="1:11" ht="15.75" customHeight="1">
      <c r="A94" s="96">
        <v>2025</v>
      </c>
      <c r="B94" s="96" t="s">
        <v>286</v>
      </c>
      <c r="C94" s="98" t="s">
        <v>280</v>
      </c>
      <c r="D94" s="96" t="s">
        <v>472</v>
      </c>
      <c r="E94" s="98" t="s">
        <v>473</v>
      </c>
      <c r="F94" s="100" t="s">
        <v>1149</v>
      </c>
      <c r="G94" s="100" t="s">
        <v>1150</v>
      </c>
      <c r="H94" s="101"/>
      <c r="I94" s="101"/>
      <c r="J94" s="100" t="s">
        <v>1151</v>
      </c>
      <c r="K94" s="100" t="s">
        <v>1152</v>
      </c>
    </row>
    <row r="95" spans="1:11" ht="15.75" customHeight="1">
      <c r="A95" s="96">
        <v>2025</v>
      </c>
      <c r="B95" s="96" t="s">
        <v>284</v>
      </c>
      <c r="C95" s="98" t="s">
        <v>281</v>
      </c>
      <c r="D95" s="96" t="s">
        <v>371</v>
      </c>
      <c r="E95" s="98" t="s">
        <v>372</v>
      </c>
      <c r="F95" s="98" t="s">
        <v>1153</v>
      </c>
      <c r="G95" s="98" t="s">
        <v>1154</v>
      </c>
      <c r="H95" s="101"/>
      <c r="I95" s="101"/>
      <c r="J95" s="98" t="s">
        <v>1155</v>
      </c>
      <c r="K95" s="98" t="s">
        <v>1156</v>
      </c>
    </row>
    <row r="96" spans="1:11" ht="15.75" customHeight="1">
      <c r="A96" s="96">
        <v>2025</v>
      </c>
      <c r="B96" s="96" t="s">
        <v>284</v>
      </c>
      <c r="C96" s="98" t="s">
        <v>281</v>
      </c>
      <c r="D96" s="96" t="s">
        <v>371</v>
      </c>
      <c r="E96" s="98" t="s">
        <v>372</v>
      </c>
      <c r="F96" s="98" t="s">
        <v>1157</v>
      </c>
      <c r="G96" s="98" t="s">
        <v>1158</v>
      </c>
      <c r="H96" s="101"/>
      <c r="I96" s="101"/>
      <c r="J96" s="98" t="s">
        <v>1159</v>
      </c>
      <c r="K96" s="98" t="s">
        <v>1160</v>
      </c>
    </row>
    <row r="97" spans="1:11" ht="15.75" customHeight="1">
      <c r="A97" s="96">
        <v>2025</v>
      </c>
      <c r="B97" s="96" t="s">
        <v>284</v>
      </c>
      <c r="C97" s="98" t="s">
        <v>281</v>
      </c>
      <c r="D97" s="96" t="s">
        <v>371</v>
      </c>
      <c r="E97" s="98" t="s">
        <v>372</v>
      </c>
      <c r="F97" s="98" t="s">
        <v>1161</v>
      </c>
      <c r="G97" s="98" t="s">
        <v>1162</v>
      </c>
      <c r="H97" s="101"/>
      <c r="I97" s="101"/>
      <c r="J97" s="98" t="s">
        <v>1163</v>
      </c>
      <c r="K97" s="98" t="s">
        <v>1164</v>
      </c>
    </row>
    <row r="98" spans="1:11" ht="15.75" customHeight="1">
      <c r="A98" s="96">
        <v>2025</v>
      </c>
      <c r="B98" s="96" t="s">
        <v>284</v>
      </c>
      <c r="C98" s="98" t="s">
        <v>281</v>
      </c>
      <c r="D98" s="96" t="s">
        <v>371</v>
      </c>
      <c r="E98" s="98" t="s">
        <v>372</v>
      </c>
      <c r="F98" s="98" t="s">
        <v>982</v>
      </c>
      <c r="G98" s="98" t="s">
        <v>1165</v>
      </c>
      <c r="H98" s="101"/>
      <c r="I98" s="101"/>
      <c r="J98" s="98"/>
      <c r="K98" s="98"/>
    </row>
    <row r="99" spans="1:11" ht="15.75" customHeight="1">
      <c r="A99" s="96">
        <v>2025</v>
      </c>
      <c r="B99" s="96" t="s">
        <v>284</v>
      </c>
      <c r="C99" s="98" t="s">
        <v>281</v>
      </c>
      <c r="D99" s="96" t="s">
        <v>371</v>
      </c>
      <c r="E99" s="98" t="s">
        <v>372</v>
      </c>
      <c r="F99" s="98" t="s">
        <v>1166</v>
      </c>
      <c r="G99" s="98" t="s">
        <v>1167</v>
      </c>
      <c r="H99" s="101"/>
      <c r="I99" s="101"/>
      <c r="J99" s="98" t="s">
        <v>1168</v>
      </c>
      <c r="K99" s="98" t="s">
        <v>1169</v>
      </c>
    </row>
    <row r="100" spans="1:11" ht="15.75" customHeight="1">
      <c r="A100" s="96">
        <v>2025</v>
      </c>
      <c r="B100" s="96" t="s">
        <v>284</v>
      </c>
      <c r="C100" s="98" t="s">
        <v>281</v>
      </c>
      <c r="D100" s="96" t="s">
        <v>371</v>
      </c>
      <c r="E100" s="98" t="s">
        <v>372</v>
      </c>
      <c r="F100" s="98" t="s">
        <v>1170</v>
      </c>
      <c r="G100" s="98" t="s">
        <v>1171</v>
      </c>
      <c r="H100" s="101"/>
      <c r="I100" s="101"/>
      <c r="J100" s="98" t="s">
        <v>1172</v>
      </c>
      <c r="K100" s="98"/>
    </row>
    <row r="101" spans="1:11" ht="15.75" customHeight="1">
      <c r="A101" s="96">
        <v>2025</v>
      </c>
      <c r="B101" s="96" t="s">
        <v>284</v>
      </c>
      <c r="C101" s="98" t="s">
        <v>281</v>
      </c>
      <c r="D101" s="96" t="s">
        <v>371</v>
      </c>
      <c r="E101" s="98" t="s">
        <v>372</v>
      </c>
      <c r="F101" s="98" t="s">
        <v>1173</v>
      </c>
      <c r="G101" s="98" t="s">
        <v>1174</v>
      </c>
      <c r="H101" s="101"/>
      <c r="I101" s="101"/>
      <c r="J101" s="98" t="s">
        <v>1175</v>
      </c>
      <c r="K101" s="98"/>
    </row>
    <row r="102" spans="1:11" ht="15.75" customHeight="1">
      <c r="A102" s="96">
        <v>2025</v>
      </c>
      <c r="B102" s="96" t="s">
        <v>284</v>
      </c>
      <c r="C102" s="98" t="s">
        <v>281</v>
      </c>
      <c r="D102" s="96" t="s">
        <v>371</v>
      </c>
      <c r="E102" s="98" t="s">
        <v>372</v>
      </c>
      <c r="F102" s="98" t="s">
        <v>1176</v>
      </c>
      <c r="G102" s="98" t="s">
        <v>1177</v>
      </c>
      <c r="H102" s="101"/>
      <c r="I102" s="101"/>
      <c r="J102" s="98" t="s">
        <v>1178</v>
      </c>
      <c r="K102" s="98" t="s">
        <v>1179</v>
      </c>
    </row>
    <row r="103" spans="1:11" ht="15.75" customHeight="1">
      <c r="A103" s="96">
        <v>2025</v>
      </c>
      <c r="B103" s="96" t="s">
        <v>284</v>
      </c>
      <c r="C103" s="98" t="s">
        <v>281</v>
      </c>
      <c r="D103" s="96" t="s">
        <v>371</v>
      </c>
      <c r="E103" s="98" t="s">
        <v>372</v>
      </c>
      <c r="F103" s="98" t="s">
        <v>1180</v>
      </c>
      <c r="G103" s="98" t="s">
        <v>1181</v>
      </c>
      <c r="H103" s="101"/>
      <c r="I103" s="101"/>
      <c r="J103" s="98" t="s">
        <v>1182</v>
      </c>
      <c r="K103" s="98" t="s">
        <v>1183</v>
      </c>
    </row>
    <row r="104" spans="1:11" ht="15.75" customHeight="1">
      <c r="A104" s="96">
        <v>2025</v>
      </c>
      <c r="B104" s="96" t="s">
        <v>284</v>
      </c>
      <c r="C104" s="98" t="s">
        <v>281</v>
      </c>
      <c r="D104" s="96" t="s">
        <v>371</v>
      </c>
      <c r="E104" s="98" t="s">
        <v>372</v>
      </c>
      <c r="F104" s="98" t="s">
        <v>1184</v>
      </c>
      <c r="G104" s="98" t="s">
        <v>1185</v>
      </c>
      <c r="H104" s="101"/>
      <c r="I104" s="101"/>
      <c r="J104" s="98"/>
      <c r="K104" s="98" t="s">
        <v>1186</v>
      </c>
    </row>
    <row r="105" spans="1:11" ht="15.75" customHeight="1">
      <c r="A105" s="96">
        <v>2025</v>
      </c>
      <c r="B105" s="96" t="s">
        <v>284</v>
      </c>
      <c r="C105" s="98" t="s">
        <v>281</v>
      </c>
      <c r="D105" s="96" t="s">
        <v>358</v>
      </c>
      <c r="E105" s="98" t="s">
        <v>359</v>
      </c>
      <c r="F105" s="100" t="s">
        <v>1187</v>
      </c>
      <c r="G105" s="98" t="s">
        <v>1188</v>
      </c>
      <c r="H105" s="101"/>
      <c r="I105" s="101"/>
      <c r="J105" s="98" t="s">
        <v>1123</v>
      </c>
      <c r="K105" s="98" t="s">
        <v>877</v>
      </c>
    </row>
    <row r="106" spans="1:11" ht="15.75" customHeight="1">
      <c r="A106" s="96">
        <v>2025</v>
      </c>
      <c r="B106" s="96" t="s">
        <v>284</v>
      </c>
      <c r="C106" s="98" t="s">
        <v>281</v>
      </c>
      <c r="D106" s="96" t="s">
        <v>358</v>
      </c>
      <c r="E106" s="98" t="s">
        <v>359</v>
      </c>
      <c r="F106" s="100" t="s">
        <v>1189</v>
      </c>
      <c r="G106" s="98" t="s">
        <v>1190</v>
      </c>
      <c r="H106" s="101"/>
      <c r="I106" s="101"/>
      <c r="J106" s="98" t="s">
        <v>1191</v>
      </c>
      <c r="K106" s="98" t="s">
        <v>1192</v>
      </c>
    </row>
    <row r="107" spans="1:11" ht="15.75" customHeight="1">
      <c r="A107" s="96">
        <v>2025</v>
      </c>
      <c r="B107" s="96" t="s">
        <v>284</v>
      </c>
      <c r="C107" s="98" t="s">
        <v>281</v>
      </c>
      <c r="D107" s="96" t="s">
        <v>358</v>
      </c>
      <c r="E107" s="98" t="s">
        <v>359</v>
      </c>
      <c r="F107" s="100" t="s">
        <v>1193</v>
      </c>
      <c r="G107" s="98" t="s">
        <v>1194</v>
      </c>
      <c r="H107" s="101"/>
      <c r="I107" s="101"/>
      <c r="J107" s="98"/>
      <c r="K107" s="98" t="s">
        <v>1195</v>
      </c>
    </row>
    <row r="108" spans="1:11" ht="15.75" customHeight="1">
      <c r="A108" s="96">
        <v>2025</v>
      </c>
      <c r="B108" s="96" t="s">
        <v>284</v>
      </c>
      <c r="C108" s="98" t="s">
        <v>281</v>
      </c>
      <c r="D108" s="96" t="s">
        <v>358</v>
      </c>
      <c r="E108" s="98" t="s">
        <v>359</v>
      </c>
      <c r="F108" s="100" t="s">
        <v>1114</v>
      </c>
      <c r="G108" s="98" t="s">
        <v>1196</v>
      </c>
      <c r="H108" s="101"/>
      <c r="I108" s="101"/>
      <c r="J108" s="98" t="s">
        <v>1116</v>
      </c>
      <c r="K108" s="98" t="s">
        <v>1117</v>
      </c>
    </row>
    <row r="109" spans="1:11" ht="15.75" customHeight="1">
      <c r="A109" s="96">
        <v>2025</v>
      </c>
      <c r="B109" s="96" t="s">
        <v>284</v>
      </c>
      <c r="C109" s="98" t="s">
        <v>281</v>
      </c>
      <c r="D109" s="96" t="s">
        <v>358</v>
      </c>
      <c r="E109" s="98" t="s">
        <v>359</v>
      </c>
      <c r="F109" s="100" t="s">
        <v>1111</v>
      </c>
      <c r="G109" s="98" t="s">
        <v>1197</v>
      </c>
      <c r="H109" s="101"/>
      <c r="I109" s="101"/>
      <c r="J109" s="98"/>
      <c r="K109" s="98"/>
    </row>
    <row r="110" spans="1:11" ht="15.75" customHeight="1">
      <c r="A110" s="96">
        <v>2025</v>
      </c>
      <c r="B110" s="96" t="s">
        <v>284</v>
      </c>
      <c r="C110" s="98" t="s">
        <v>281</v>
      </c>
      <c r="D110" s="96" t="s">
        <v>358</v>
      </c>
      <c r="E110" s="98" t="s">
        <v>359</v>
      </c>
      <c r="F110" s="98" t="s">
        <v>1198</v>
      </c>
      <c r="G110" s="98" t="s">
        <v>1199</v>
      </c>
      <c r="H110" s="101"/>
      <c r="I110" s="101"/>
      <c r="J110" s="98" t="s">
        <v>1200</v>
      </c>
      <c r="K110" s="98" t="s">
        <v>877</v>
      </c>
    </row>
    <row r="111" spans="1:11" ht="15.75" customHeight="1">
      <c r="A111" s="96">
        <v>2025</v>
      </c>
      <c r="B111" s="96" t="s">
        <v>284</v>
      </c>
      <c r="C111" s="98" t="s">
        <v>281</v>
      </c>
      <c r="D111" s="96" t="s">
        <v>358</v>
      </c>
      <c r="E111" s="98" t="s">
        <v>359</v>
      </c>
      <c r="F111" s="100" t="s">
        <v>1201</v>
      </c>
      <c r="G111" s="98" t="s">
        <v>1202</v>
      </c>
      <c r="H111" s="101"/>
      <c r="I111" s="101"/>
      <c r="J111" s="98" t="s">
        <v>1203</v>
      </c>
      <c r="K111" s="98" t="s">
        <v>1204</v>
      </c>
    </row>
    <row r="112" spans="1:11" ht="15.75" customHeight="1">
      <c r="A112" s="96">
        <v>2025</v>
      </c>
      <c r="B112" s="96" t="s">
        <v>284</v>
      </c>
      <c r="C112" s="98" t="s">
        <v>281</v>
      </c>
      <c r="D112" s="96" t="s">
        <v>358</v>
      </c>
      <c r="E112" s="98" t="s">
        <v>359</v>
      </c>
      <c r="F112" s="98" t="s">
        <v>1205</v>
      </c>
      <c r="G112" s="98" t="s">
        <v>1206</v>
      </c>
      <c r="H112" s="101"/>
      <c r="I112" s="101"/>
      <c r="J112" s="98"/>
      <c r="K112" s="98"/>
    </row>
    <row r="113" spans="1:11" ht="15.75" customHeight="1">
      <c r="A113" s="96">
        <v>2025</v>
      </c>
      <c r="B113" s="96" t="s">
        <v>284</v>
      </c>
      <c r="C113" s="98" t="s">
        <v>281</v>
      </c>
      <c r="D113" s="96" t="s">
        <v>358</v>
      </c>
      <c r="E113" s="98" t="s">
        <v>359</v>
      </c>
      <c r="F113" s="100" t="s">
        <v>1076</v>
      </c>
      <c r="G113" s="98" t="s">
        <v>1207</v>
      </c>
      <c r="H113" s="101"/>
      <c r="I113" s="101"/>
      <c r="J113" s="98"/>
      <c r="K113" s="98"/>
    </row>
    <row r="114" spans="1:11" ht="15.75" customHeight="1">
      <c r="A114" s="96">
        <v>2025</v>
      </c>
      <c r="B114" s="96" t="s">
        <v>284</v>
      </c>
      <c r="C114" s="98" t="s">
        <v>281</v>
      </c>
      <c r="D114" s="96" t="s">
        <v>358</v>
      </c>
      <c r="E114" s="98" t="s">
        <v>359</v>
      </c>
      <c r="F114" s="100" t="s">
        <v>1208</v>
      </c>
      <c r="G114" s="98" t="s">
        <v>1209</v>
      </c>
      <c r="H114" s="101"/>
      <c r="I114" s="101"/>
      <c r="J114" s="98" t="s">
        <v>1210</v>
      </c>
      <c r="K114" s="98"/>
    </row>
    <row r="115" spans="1:11" ht="15.75" customHeight="1">
      <c r="A115" s="96">
        <v>2025</v>
      </c>
      <c r="B115" s="96" t="s">
        <v>284</v>
      </c>
      <c r="C115" s="98" t="s">
        <v>281</v>
      </c>
      <c r="D115" s="96" t="s">
        <v>358</v>
      </c>
      <c r="E115" s="98" t="s">
        <v>359</v>
      </c>
      <c r="F115" s="100" t="s">
        <v>1211</v>
      </c>
      <c r="G115" s="98" t="s">
        <v>1212</v>
      </c>
      <c r="H115" s="101"/>
      <c r="I115" s="101"/>
      <c r="J115" s="98" t="s">
        <v>1213</v>
      </c>
      <c r="K115" s="98" t="s">
        <v>1214</v>
      </c>
    </row>
    <row r="116" spans="1:11" ht="15.75" customHeight="1">
      <c r="A116" s="96">
        <v>2025</v>
      </c>
      <c r="B116" s="96" t="s">
        <v>284</v>
      </c>
      <c r="C116" s="98" t="s">
        <v>281</v>
      </c>
      <c r="D116" s="96" t="s">
        <v>358</v>
      </c>
      <c r="E116" s="98" t="s">
        <v>359</v>
      </c>
      <c r="F116" s="100" t="s">
        <v>1215</v>
      </c>
      <c r="G116" s="98" t="s">
        <v>1212</v>
      </c>
      <c r="H116" s="101"/>
      <c r="I116" s="101"/>
      <c r="J116" s="98" t="s">
        <v>1155</v>
      </c>
      <c r="K116" s="98" t="s">
        <v>1216</v>
      </c>
    </row>
    <row r="117" spans="1:11" ht="15.75" customHeight="1">
      <c r="A117" s="96">
        <v>2025</v>
      </c>
      <c r="B117" s="96" t="s">
        <v>284</v>
      </c>
      <c r="C117" s="98" t="s">
        <v>281</v>
      </c>
      <c r="D117" s="96" t="s">
        <v>358</v>
      </c>
      <c r="E117" s="98" t="s">
        <v>359</v>
      </c>
      <c r="F117" s="100" t="s">
        <v>1217</v>
      </c>
      <c r="G117" s="98" t="s">
        <v>1218</v>
      </c>
      <c r="H117" s="101"/>
      <c r="I117" s="101"/>
      <c r="J117" s="98" t="s">
        <v>816</v>
      </c>
      <c r="K117" s="98" t="s">
        <v>1219</v>
      </c>
    </row>
    <row r="118" spans="1:11" ht="15.75" customHeight="1">
      <c r="A118" s="96">
        <v>2025</v>
      </c>
      <c r="B118" s="96" t="s">
        <v>284</v>
      </c>
      <c r="C118" s="98" t="s">
        <v>281</v>
      </c>
      <c r="D118" s="96" t="s">
        <v>358</v>
      </c>
      <c r="E118" s="98" t="s">
        <v>359</v>
      </c>
      <c r="F118" s="100" t="s">
        <v>1220</v>
      </c>
      <c r="G118" s="98" t="s">
        <v>1221</v>
      </c>
      <c r="H118" s="101"/>
      <c r="I118" s="101"/>
      <c r="J118" s="98" t="s">
        <v>1222</v>
      </c>
      <c r="K118" s="98" t="s">
        <v>1223</v>
      </c>
    </row>
    <row r="119" spans="1:11" ht="15.75" customHeight="1">
      <c r="A119" s="96">
        <v>2025</v>
      </c>
      <c r="B119" s="96" t="s">
        <v>284</v>
      </c>
      <c r="C119" s="98" t="s">
        <v>281</v>
      </c>
      <c r="D119" s="96" t="s">
        <v>358</v>
      </c>
      <c r="E119" s="98" t="s">
        <v>359</v>
      </c>
      <c r="F119" s="98" t="s">
        <v>1224</v>
      </c>
      <c r="G119" s="98" t="s">
        <v>1225</v>
      </c>
      <c r="H119" s="101"/>
      <c r="I119" s="101"/>
      <c r="J119" s="98"/>
      <c r="K119" s="98"/>
    </row>
    <row r="120" spans="1:11" ht="15.75" customHeight="1">
      <c r="A120" s="96">
        <v>2025</v>
      </c>
      <c r="B120" s="96" t="s">
        <v>284</v>
      </c>
      <c r="C120" s="98" t="s">
        <v>281</v>
      </c>
      <c r="D120" s="96" t="s">
        <v>358</v>
      </c>
      <c r="E120" s="98" t="s">
        <v>359</v>
      </c>
      <c r="F120" s="98" t="s">
        <v>1226</v>
      </c>
      <c r="G120" s="98" t="s">
        <v>1227</v>
      </c>
      <c r="H120" s="101"/>
      <c r="I120" s="101"/>
      <c r="J120" s="98" t="s">
        <v>1228</v>
      </c>
      <c r="K120" s="98"/>
    </row>
    <row r="121" spans="1:11" ht="15.75" customHeight="1">
      <c r="A121" s="96">
        <v>2025</v>
      </c>
      <c r="B121" s="96" t="s">
        <v>284</v>
      </c>
      <c r="C121" s="98" t="s">
        <v>281</v>
      </c>
      <c r="D121" s="96" t="s">
        <v>358</v>
      </c>
      <c r="E121" s="98" t="s">
        <v>359</v>
      </c>
      <c r="F121" s="100" t="s">
        <v>1229</v>
      </c>
      <c r="G121" s="100" t="s">
        <v>1230</v>
      </c>
      <c r="H121" s="101"/>
      <c r="I121" s="101"/>
      <c r="J121" s="98" t="s">
        <v>1231</v>
      </c>
      <c r="K121" s="100"/>
    </row>
    <row r="122" spans="1:11" ht="15.75" customHeight="1">
      <c r="A122" s="96">
        <v>2025</v>
      </c>
      <c r="B122" s="96" t="s">
        <v>284</v>
      </c>
      <c r="C122" s="98" t="s">
        <v>281</v>
      </c>
      <c r="D122" s="96" t="s">
        <v>358</v>
      </c>
      <c r="E122" s="98" t="s">
        <v>359</v>
      </c>
      <c r="F122" s="100" t="s">
        <v>1232</v>
      </c>
      <c r="G122" s="98" t="s">
        <v>1233</v>
      </c>
      <c r="H122" s="101"/>
      <c r="I122" s="101"/>
      <c r="J122" s="98"/>
      <c r="K122" s="98" t="s">
        <v>1234</v>
      </c>
    </row>
    <row r="123" spans="1:11" ht="15.75" customHeight="1">
      <c r="A123" s="96">
        <v>2025</v>
      </c>
      <c r="B123" s="96" t="s">
        <v>284</v>
      </c>
      <c r="C123" s="98" t="s">
        <v>281</v>
      </c>
      <c r="D123" s="96" t="s">
        <v>358</v>
      </c>
      <c r="E123" s="98" t="s">
        <v>359</v>
      </c>
      <c r="F123" s="98" t="s">
        <v>1235</v>
      </c>
      <c r="G123" s="98" t="s">
        <v>1236</v>
      </c>
      <c r="H123" s="101"/>
      <c r="I123" s="101"/>
      <c r="J123" s="98" t="s">
        <v>1237</v>
      </c>
      <c r="K123" s="98"/>
    </row>
    <row r="124" spans="1:11" ht="15.75" customHeight="1">
      <c r="A124" s="96">
        <v>2025</v>
      </c>
      <c r="B124" s="96" t="s">
        <v>284</v>
      </c>
      <c r="C124" s="98" t="s">
        <v>281</v>
      </c>
      <c r="D124" s="96" t="s">
        <v>358</v>
      </c>
      <c r="E124" s="98" t="s">
        <v>359</v>
      </c>
      <c r="F124" s="98" t="s">
        <v>1238</v>
      </c>
      <c r="G124" s="98" t="s">
        <v>1212</v>
      </c>
      <c r="H124" s="101"/>
      <c r="I124" s="101"/>
      <c r="J124" s="98" t="s">
        <v>1239</v>
      </c>
      <c r="K124" s="98"/>
    </row>
    <row r="125" spans="1:11" ht="15.75" customHeight="1">
      <c r="A125" s="96">
        <v>2025</v>
      </c>
      <c r="B125" s="96" t="s">
        <v>284</v>
      </c>
      <c r="C125" s="98" t="s">
        <v>281</v>
      </c>
      <c r="D125" s="96" t="s">
        <v>358</v>
      </c>
      <c r="E125" s="98" t="s">
        <v>359</v>
      </c>
      <c r="F125" s="100" t="s">
        <v>1240</v>
      </c>
      <c r="G125" s="98" t="s">
        <v>1241</v>
      </c>
      <c r="H125" s="101"/>
      <c r="I125" s="101"/>
      <c r="J125" s="98" t="s">
        <v>1242</v>
      </c>
      <c r="K125" s="98" t="s">
        <v>1243</v>
      </c>
    </row>
    <row r="126" spans="1:11" ht="15.75" customHeight="1">
      <c r="A126" s="96">
        <v>2025</v>
      </c>
      <c r="B126" s="96" t="s">
        <v>284</v>
      </c>
      <c r="C126" s="98" t="s">
        <v>281</v>
      </c>
      <c r="D126" s="96" t="s">
        <v>358</v>
      </c>
      <c r="E126" s="98" t="s">
        <v>359</v>
      </c>
      <c r="F126" s="98" t="s">
        <v>866</v>
      </c>
      <c r="G126" s="98" t="s">
        <v>1244</v>
      </c>
      <c r="H126" s="101"/>
      <c r="I126" s="101"/>
      <c r="J126" s="98" t="s">
        <v>1245</v>
      </c>
      <c r="K126" s="98"/>
    </row>
    <row r="127" spans="1:11" ht="15.75" customHeight="1">
      <c r="A127" s="96">
        <v>2025</v>
      </c>
      <c r="B127" s="96" t="s">
        <v>284</v>
      </c>
      <c r="C127" s="98" t="s">
        <v>281</v>
      </c>
      <c r="D127" s="96" t="s">
        <v>358</v>
      </c>
      <c r="E127" s="98" t="s">
        <v>359</v>
      </c>
      <c r="F127" s="100" t="s">
        <v>1246</v>
      </c>
      <c r="G127" s="98" t="s">
        <v>1247</v>
      </c>
      <c r="H127" s="101"/>
      <c r="I127" s="101"/>
      <c r="J127" s="98" t="s">
        <v>1248</v>
      </c>
      <c r="K127" s="98" t="s">
        <v>1249</v>
      </c>
    </row>
    <row r="128" spans="1:11" ht="15.75" customHeight="1">
      <c r="A128" s="96">
        <v>2025</v>
      </c>
      <c r="B128" s="96" t="s">
        <v>284</v>
      </c>
      <c r="C128" s="98" t="s">
        <v>281</v>
      </c>
      <c r="D128" s="96" t="s">
        <v>358</v>
      </c>
      <c r="E128" s="98" t="s">
        <v>359</v>
      </c>
      <c r="F128" s="100" t="s">
        <v>1250</v>
      </c>
      <c r="G128" s="98" t="s">
        <v>1251</v>
      </c>
      <c r="H128" s="101"/>
      <c r="I128" s="101"/>
      <c r="J128" s="98" t="s">
        <v>1252</v>
      </c>
      <c r="K128" s="98"/>
    </row>
    <row r="129" spans="1:11" ht="15.75" customHeight="1">
      <c r="A129" s="96">
        <v>2025</v>
      </c>
      <c r="B129" s="96" t="s">
        <v>284</v>
      </c>
      <c r="C129" s="98" t="s">
        <v>281</v>
      </c>
      <c r="D129" s="96" t="s">
        <v>358</v>
      </c>
      <c r="E129" s="98" t="s">
        <v>359</v>
      </c>
      <c r="F129" s="98" t="s">
        <v>1253</v>
      </c>
      <c r="G129" s="98" t="s">
        <v>1254</v>
      </c>
      <c r="H129" s="101"/>
      <c r="I129" s="101"/>
      <c r="J129" s="98" t="s">
        <v>1255</v>
      </c>
      <c r="K129" s="98" t="s">
        <v>1256</v>
      </c>
    </row>
    <row r="130" spans="1:11" ht="15.75" customHeight="1">
      <c r="A130" s="96">
        <v>2025</v>
      </c>
      <c r="B130" s="96" t="s">
        <v>284</v>
      </c>
      <c r="C130" s="98" t="s">
        <v>281</v>
      </c>
      <c r="D130" s="96" t="s">
        <v>358</v>
      </c>
      <c r="E130" s="98" t="s">
        <v>359</v>
      </c>
      <c r="F130" s="100" t="s">
        <v>1257</v>
      </c>
      <c r="G130" s="98" t="s">
        <v>1258</v>
      </c>
      <c r="H130" s="101"/>
      <c r="I130" s="101"/>
      <c r="J130" s="98" t="s">
        <v>1259</v>
      </c>
      <c r="K130" s="98" t="s">
        <v>1260</v>
      </c>
    </row>
    <row r="131" spans="1:11" ht="15.75" customHeight="1">
      <c r="A131" s="96">
        <v>2025</v>
      </c>
      <c r="B131" s="96" t="s">
        <v>284</v>
      </c>
      <c r="C131" s="98" t="s">
        <v>281</v>
      </c>
      <c r="D131" s="96" t="s">
        <v>358</v>
      </c>
      <c r="E131" s="98" t="s">
        <v>359</v>
      </c>
      <c r="F131" s="98" t="s">
        <v>1261</v>
      </c>
      <c r="G131" s="98" t="s">
        <v>1262</v>
      </c>
      <c r="H131" s="101"/>
      <c r="I131" s="101"/>
      <c r="J131" s="98" t="s">
        <v>1263</v>
      </c>
      <c r="K131" s="98" t="s">
        <v>1264</v>
      </c>
    </row>
    <row r="132" spans="1:11" ht="15.75" customHeight="1">
      <c r="A132" s="96">
        <v>2025</v>
      </c>
      <c r="B132" s="96" t="s">
        <v>284</v>
      </c>
      <c r="C132" s="98" t="s">
        <v>281</v>
      </c>
      <c r="D132" s="96" t="s">
        <v>358</v>
      </c>
      <c r="E132" s="98" t="s">
        <v>359</v>
      </c>
      <c r="F132" s="100" t="s">
        <v>1265</v>
      </c>
      <c r="G132" s="98" t="s">
        <v>1188</v>
      </c>
      <c r="H132" s="101"/>
      <c r="I132" s="101"/>
      <c r="J132" s="98" t="s">
        <v>1266</v>
      </c>
      <c r="K132" s="98" t="s">
        <v>1267</v>
      </c>
    </row>
    <row r="133" spans="1:11" ht="15.75" customHeight="1">
      <c r="A133" s="96">
        <v>2025</v>
      </c>
      <c r="B133" s="96" t="s">
        <v>284</v>
      </c>
      <c r="C133" s="98" t="s">
        <v>281</v>
      </c>
      <c r="D133" s="96" t="s">
        <v>358</v>
      </c>
      <c r="E133" s="98" t="s">
        <v>359</v>
      </c>
      <c r="F133" s="100" t="s">
        <v>1268</v>
      </c>
      <c r="G133" s="98" t="s">
        <v>1269</v>
      </c>
      <c r="H133" s="101"/>
      <c r="I133" s="101"/>
      <c r="J133" s="98" t="s">
        <v>1270</v>
      </c>
      <c r="K133" s="98" t="s">
        <v>1271</v>
      </c>
    </row>
    <row r="134" spans="1:11" ht="15.75" customHeight="1">
      <c r="A134" s="96">
        <v>2025</v>
      </c>
      <c r="B134" s="96" t="s">
        <v>284</v>
      </c>
      <c r="C134" s="98" t="s">
        <v>281</v>
      </c>
      <c r="D134" s="96" t="s">
        <v>358</v>
      </c>
      <c r="E134" s="98" t="s">
        <v>359</v>
      </c>
      <c r="F134" s="100" t="s">
        <v>1272</v>
      </c>
      <c r="G134" s="98" t="s">
        <v>1273</v>
      </c>
      <c r="H134" s="101"/>
      <c r="I134" s="101"/>
      <c r="J134" s="98" t="s">
        <v>1274</v>
      </c>
      <c r="K134" s="98" t="s">
        <v>1275</v>
      </c>
    </row>
    <row r="135" spans="1:11" ht="15.75" customHeight="1">
      <c r="A135" s="96">
        <v>2025</v>
      </c>
      <c r="B135" s="96" t="s">
        <v>284</v>
      </c>
      <c r="C135" s="98" t="s">
        <v>281</v>
      </c>
      <c r="D135" s="96" t="s">
        <v>358</v>
      </c>
      <c r="E135" s="98" t="s">
        <v>359</v>
      </c>
      <c r="F135" s="100" t="s">
        <v>1276</v>
      </c>
      <c r="G135" s="98" t="s">
        <v>1277</v>
      </c>
      <c r="H135" s="101"/>
      <c r="I135" s="101"/>
      <c r="J135" s="98" t="s">
        <v>1278</v>
      </c>
      <c r="K135" s="98" t="s">
        <v>1279</v>
      </c>
    </row>
    <row r="136" spans="1:11" ht="15.75" customHeight="1">
      <c r="A136" s="96">
        <v>2025</v>
      </c>
      <c r="B136" s="96" t="s">
        <v>284</v>
      </c>
      <c r="C136" s="98" t="s">
        <v>281</v>
      </c>
      <c r="D136" s="96" t="s">
        <v>358</v>
      </c>
      <c r="E136" s="98" t="s">
        <v>359</v>
      </c>
      <c r="F136" s="98" t="s">
        <v>1280</v>
      </c>
      <c r="G136" s="98" t="s">
        <v>1241</v>
      </c>
      <c r="H136" s="101"/>
      <c r="I136" s="101"/>
      <c r="J136" s="98" t="s">
        <v>1281</v>
      </c>
      <c r="K136" s="98" t="s">
        <v>1282</v>
      </c>
    </row>
    <row r="137" spans="1:11" ht="15.75" customHeight="1">
      <c r="A137" s="96">
        <v>2025</v>
      </c>
      <c r="B137" s="96" t="s">
        <v>284</v>
      </c>
      <c r="C137" s="98" t="s">
        <v>281</v>
      </c>
      <c r="D137" s="96" t="s">
        <v>358</v>
      </c>
      <c r="E137" s="97" t="s">
        <v>359</v>
      </c>
      <c r="F137" s="98" t="s">
        <v>1283</v>
      </c>
      <c r="G137" s="98" t="s">
        <v>1284</v>
      </c>
      <c r="H137" s="101"/>
      <c r="I137" s="101"/>
      <c r="J137" s="98" t="s">
        <v>1285</v>
      </c>
      <c r="K137" s="98" t="s">
        <v>1286</v>
      </c>
    </row>
    <row r="138" spans="1:11" ht="15.75" customHeight="1">
      <c r="A138" s="96">
        <v>2025</v>
      </c>
      <c r="B138" s="96" t="s">
        <v>284</v>
      </c>
      <c r="C138" s="98" t="s">
        <v>281</v>
      </c>
      <c r="D138" s="96" t="s">
        <v>358</v>
      </c>
      <c r="E138" s="98" t="s">
        <v>359</v>
      </c>
      <c r="F138" s="98" t="s">
        <v>1287</v>
      </c>
      <c r="G138" s="98" t="s">
        <v>1212</v>
      </c>
      <c r="H138" s="101"/>
      <c r="I138" s="101"/>
      <c r="J138" s="98" t="s">
        <v>1288</v>
      </c>
      <c r="K138" s="98"/>
    </row>
    <row r="139" spans="1:11" ht="15.75" customHeight="1">
      <c r="A139" s="96">
        <v>2025</v>
      </c>
      <c r="B139" s="96" t="s">
        <v>284</v>
      </c>
      <c r="C139" s="98" t="s">
        <v>281</v>
      </c>
      <c r="D139" s="96" t="s">
        <v>358</v>
      </c>
      <c r="E139" s="98" t="s">
        <v>359</v>
      </c>
      <c r="F139" s="100" t="s">
        <v>1289</v>
      </c>
      <c r="G139" s="98" t="s">
        <v>1290</v>
      </c>
      <c r="H139" s="101"/>
      <c r="I139" s="101"/>
      <c r="J139" s="98" t="s">
        <v>1291</v>
      </c>
      <c r="K139" s="98" t="s">
        <v>1292</v>
      </c>
    </row>
    <row r="140" spans="1:11" ht="15.75" customHeight="1">
      <c r="A140" s="96">
        <v>2025</v>
      </c>
      <c r="B140" s="96" t="s">
        <v>284</v>
      </c>
      <c r="C140" s="98" t="s">
        <v>281</v>
      </c>
      <c r="D140" s="96" t="s">
        <v>358</v>
      </c>
      <c r="E140" s="98" t="s">
        <v>359</v>
      </c>
      <c r="F140" s="100" t="s">
        <v>1293</v>
      </c>
      <c r="G140" s="98" t="s">
        <v>1212</v>
      </c>
      <c r="H140" s="101"/>
      <c r="I140" s="101"/>
      <c r="J140" s="98"/>
      <c r="K140" s="98" t="s">
        <v>1294</v>
      </c>
    </row>
    <row r="141" spans="1:11" ht="15.75" customHeight="1">
      <c r="A141" s="96">
        <v>2025</v>
      </c>
      <c r="B141" s="96" t="s">
        <v>284</v>
      </c>
      <c r="C141" s="98" t="s">
        <v>281</v>
      </c>
      <c r="D141" s="96" t="s">
        <v>358</v>
      </c>
      <c r="E141" s="98" t="s">
        <v>359</v>
      </c>
      <c r="F141" s="98" t="s">
        <v>1295</v>
      </c>
      <c r="G141" s="98" t="s">
        <v>1296</v>
      </c>
      <c r="H141" s="101"/>
      <c r="I141" s="101"/>
      <c r="J141" s="98"/>
      <c r="K141" s="98"/>
    </row>
    <row r="142" spans="1:11" ht="15.75" customHeight="1">
      <c r="A142" s="96">
        <v>2025</v>
      </c>
      <c r="B142" s="96" t="s">
        <v>284</v>
      </c>
      <c r="C142" s="98" t="s">
        <v>281</v>
      </c>
      <c r="D142" s="96" t="s">
        <v>358</v>
      </c>
      <c r="E142" s="98" t="s">
        <v>359</v>
      </c>
      <c r="F142" s="100" t="s">
        <v>1297</v>
      </c>
      <c r="G142" s="98" t="s">
        <v>1298</v>
      </c>
      <c r="H142" s="101"/>
      <c r="I142" s="101"/>
      <c r="J142" s="98" t="s">
        <v>1299</v>
      </c>
      <c r="K142" s="98" t="s">
        <v>1300</v>
      </c>
    </row>
    <row r="143" spans="1:11" ht="15.75" customHeight="1">
      <c r="A143" s="96">
        <v>2025</v>
      </c>
      <c r="B143" s="96" t="s">
        <v>284</v>
      </c>
      <c r="C143" s="98" t="s">
        <v>281</v>
      </c>
      <c r="D143" s="96" t="s">
        <v>358</v>
      </c>
      <c r="E143" s="98" t="s">
        <v>359</v>
      </c>
      <c r="F143" s="100" t="s">
        <v>1301</v>
      </c>
      <c r="G143" s="98" t="s">
        <v>1188</v>
      </c>
      <c r="H143" s="101"/>
      <c r="I143" s="101"/>
      <c r="J143" s="98"/>
      <c r="K143" s="98" t="s">
        <v>1302</v>
      </c>
    </row>
    <row r="144" spans="1:11" ht="15.75" customHeight="1">
      <c r="A144" s="96">
        <v>2025</v>
      </c>
      <c r="B144" s="96" t="s">
        <v>284</v>
      </c>
      <c r="C144" s="98" t="s">
        <v>281</v>
      </c>
      <c r="D144" s="96" t="s">
        <v>358</v>
      </c>
      <c r="E144" s="98" t="s">
        <v>359</v>
      </c>
      <c r="F144" s="100" t="s">
        <v>1303</v>
      </c>
      <c r="G144" s="98" t="s">
        <v>1304</v>
      </c>
      <c r="H144" s="101"/>
      <c r="I144" s="101"/>
      <c r="J144" s="98" t="s">
        <v>1305</v>
      </c>
      <c r="K144" s="98" t="s">
        <v>1303</v>
      </c>
    </row>
    <row r="145" spans="1:11" ht="15.75" customHeight="1">
      <c r="A145" s="96">
        <v>2025</v>
      </c>
      <c r="B145" s="96" t="s">
        <v>284</v>
      </c>
      <c r="C145" s="98" t="s">
        <v>281</v>
      </c>
      <c r="D145" s="96" t="s">
        <v>353</v>
      </c>
      <c r="E145" s="98" t="s">
        <v>281</v>
      </c>
      <c r="F145" s="98" t="s">
        <v>1306</v>
      </c>
      <c r="G145" s="98" t="s">
        <v>1307</v>
      </c>
      <c r="H145" s="101"/>
      <c r="I145" s="101"/>
      <c r="J145" s="98" t="s">
        <v>1308</v>
      </c>
      <c r="K145" s="98" t="s">
        <v>1309</v>
      </c>
    </row>
    <row r="146" spans="1:11" ht="15.75" customHeight="1">
      <c r="A146" s="96">
        <v>2025</v>
      </c>
      <c r="B146" s="96" t="s">
        <v>284</v>
      </c>
      <c r="C146" s="98" t="s">
        <v>281</v>
      </c>
      <c r="D146" s="96" t="s">
        <v>353</v>
      </c>
      <c r="E146" s="98" t="s">
        <v>281</v>
      </c>
      <c r="F146" s="98" t="s">
        <v>1310</v>
      </c>
      <c r="G146" s="98" t="s">
        <v>1311</v>
      </c>
      <c r="H146" s="101"/>
      <c r="I146" s="101"/>
      <c r="J146" s="98" t="s">
        <v>1239</v>
      </c>
      <c r="K146" s="98" t="s">
        <v>1312</v>
      </c>
    </row>
    <row r="147" spans="1:11" ht="15.75" customHeight="1">
      <c r="A147" s="96">
        <v>2025</v>
      </c>
      <c r="B147" s="96" t="s">
        <v>284</v>
      </c>
      <c r="C147" s="98" t="s">
        <v>281</v>
      </c>
      <c r="D147" s="96" t="s">
        <v>353</v>
      </c>
      <c r="E147" s="98" t="s">
        <v>281</v>
      </c>
      <c r="F147" s="98" t="s">
        <v>1313</v>
      </c>
      <c r="G147" s="98" t="s">
        <v>1314</v>
      </c>
      <c r="H147" s="101"/>
      <c r="I147" s="101"/>
      <c r="J147" s="98" t="s">
        <v>1315</v>
      </c>
      <c r="K147" s="98" t="s">
        <v>1316</v>
      </c>
    </row>
    <row r="148" spans="1:11" ht="15.75" customHeight="1">
      <c r="A148" s="96">
        <v>2025</v>
      </c>
      <c r="B148" s="96" t="s">
        <v>284</v>
      </c>
      <c r="C148" s="98" t="s">
        <v>281</v>
      </c>
      <c r="D148" s="96" t="s">
        <v>353</v>
      </c>
      <c r="E148" s="98" t="s">
        <v>281</v>
      </c>
      <c r="F148" s="98" t="s">
        <v>1317</v>
      </c>
      <c r="G148" s="98" t="s">
        <v>1318</v>
      </c>
      <c r="H148" s="101"/>
      <c r="I148" s="101"/>
      <c r="J148" s="98" t="s">
        <v>1319</v>
      </c>
      <c r="K148" s="98" t="s">
        <v>1320</v>
      </c>
    </row>
    <row r="149" spans="1:11" ht="15.75" customHeight="1">
      <c r="A149" s="96">
        <v>2025</v>
      </c>
      <c r="B149" s="96" t="s">
        <v>284</v>
      </c>
      <c r="C149" s="98" t="s">
        <v>281</v>
      </c>
      <c r="D149" s="96" t="s">
        <v>353</v>
      </c>
      <c r="E149" s="98" t="s">
        <v>281</v>
      </c>
      <c r="F149" s="98" t="s">
        <v>1321</v>
      </c>
      <c r="G149" s="98" t="s">
        <v>1322</v>
      </c>
      <c r="H149" s="101"/>
      <c r="I149" s="101"/>
      <c r="J149" s="98" t="s">
        <v>1323</v>
      </c>
      <c r="K149" s="98" t="s">
        <v>1324</v>
      </c>
    </row>
    <row r="150" spans="1:11" ht="15.75" customHeight="1">
      <c r="A150" s="96">
        <v>2025</v>
      </c>
      <c r="B150" s="96" t="s">
        <v>284</v>
      </c>
      <c r="C150" s="98" t="s">
        <v>281</v>
      </c>
      <c r="D150" s="96" t="s">
        <v>353</v>
      </c>
      <c r="E150" s="98" t="s">
        <v>281</v>
      </c>
      <c r="F150" s="98" t="s">
        <v>1325</v>
      </c>
      <c r="G150" s="98" t="s">
        <v>1326</v>
      </c>
      <c r="H150" s="101"/>
      <c r="I150" s="101"/>
      <c r="J150" s="98" t="s">
        <v>1327</v>
      </c>
      <c r="K150" s="98" t="s">
        <v>1328</v>
      </c>
    </row>
    <row r="151" spans="1:11" ht="15.75" customHeight="1">
      <c r="A151" s="96">
        <v>2025</v>
      </c>
      <c r="B151" s="96" t="s">
        <v>284</v>
      </c>
      <c r="C151" s="98" t="s">
        <v>281</v>
      </c>
      <c r="D151" s="96" t="s">
        <v>353</v>
      </c>
      <c r="E151" s="98" t="s">
        <v>281</v>
      </c>
      <c r="F151" s="98" t="s">
        <v>1329</v>
      </c>
      <c r="G151" s="98" t="s">
        <v>1330</v>
      </c>
      <c r="H151" s="101"/>
      <c r="I151" s="101"/>
      <c r="J151" s="98" t="s">
        <v>1331</v>
      </c>
      <c r="K151" s="98" t="s">
        <v>1332</v>
      </c>
    </row>
    <row r="152" spans="1:11" ht="15.75" customHeight="1">
      <c r="A152" s="96">
        <v>2025</v>
      </c>
      <c r="B152" s="96" t="s">
        <v>284</v>
      </c>
      <c r="C152" s="98" t="s">
        <v>281</v>
      </c>
      <c r="D152" s="96" t="s">
        <v>353</v>
      </c>
      <c r="E152" s="98" t="s">
        <v>281</v>
      </c>
      <c r="F152" s="98" t="s">
        <v>1333</v>
      </c>
      <c r="G152" s="98" t="s">
        <v>1334</v>
      </c>
      <c r="H152" s="101"/>
      <c r="I152" s="101"/>
      <c r="J152" s="98" t="s">
        <v>1335</v>
      </c>
      <c r="K152" s="98" t="s">
        <v>1336</v>
      </c>
    </row>
    <row r="153" spans="1:11" ht="15.75" customHeight="1">
      <c r="A153" s="96">
        <v>2025</v>
      </c>
      <c r="B153" s="96" t="s">
        <v>284</v>
      </c>
      <c r="C153" s="98" t="s">
        <v>281</v>
      </c>
      <c r="D153" s="96" t="s">
        <v>381</v>
      </c>
      <c r="E153" s="98" t="s">
        <v>382</v>
      </c>
      <c r="F153" s="98" t="s">
        <v>1337</v>
      </c>
      <c r="G153" s="98" t="s">
        <v>1338</v>
      </c>
      <c r="H153" s="101"/>
      <c r="I153" s="101"/>
      <c r="J153" s="98" t="s">
        <v>1339</v>
      </c>
      <c r="K153" s="98" t="s">
        <v>1340</v>
      </c>
    </row>
    <row r="154" spans="1:11" ht="15.75" customHeight="1">
      <c r="A154" s="96">
        <v>2025</v>
      </c>
      <c r="B154" s="96" t="s">
        <v>284</v>
      </c>
      <c r="C154" s="98" t="s">
        <v>281</v>
      </c>
      <c r="D154" s="96" t="s">
        <v>381</v>
      </c>
      <c r="E154" s="98" t="s">
        <v>382</v>
      </c>
      <c r="F154" s="98" t="s">
        <v>1341</v>
      </c>
      <c r="G154" s="100" t="s">
        <v>1342</v>
      </c>
      <c r="H154" s="101"/>
      <c r="I154" s="101"/>
      <c r="J154" s="98" t="s">
        <v>1343</v>
      </c>
      <c r="K154" s="100" t="s">
        <v>1344</v>
      </c>
    </row>
    <row r="155" spans="1:11" ht="15.75" customHeight="1">
      <c r="A155" s="96">
        <v>2025</v>
      </c>
      <c r="B155" s="96" t="s">
        <v>284</v>
      </c>
      <c r="C155" s="98" t="s">
        <v>281</v>
      </c>
      <c r="D155" s="96" t="s">
        <v>381</v>
      </c>
      <c r="E155" s="98" t="s">
        <v>382</v>
      </c>
      <c r="F155" s="98" t="s">
        <v>1345</v>
      </c>
      <c r="G155" s="98" t="s">
        <v>1346</v>
      </c>
      <c r="H155" s="101"/>
      <c r="I155" s="101"/>
      <c r="J155" s="98" t="s">
        <v>1347</v>
      </c>
      <c r="K155" s="98" t="s">
        <v>1348</v>
      </c>
    </row>
    <row r="156" spans="1:11" ht="15.75" customHeight="1">
      <c r="A156" s="96">
        <v>2025</v>
      </c>
      <c r="B156" s="96" t="s">
        <v>284</v>
      </c>
      <c r="C156" s="98" t="s">
        <v>281</v>
      </c>
      <c r="D156" s="96" t="s">
        <v>381</v>
      </c>
      <c r="E156" s="98" t="s">
        <v>382</v>
      </c>
      <c r="F156" s="98" t="s">
        <v>1349</v>
      </c>
      <c r="G156" s="98" t="s">
        <v>1350</v>
      </c>
      <c r="H156" s="101"/>
      <c r="I156" s="101"/>
      <c r="J156" s="98" t="s">
        <v>1351</v>
      </c>
      <c r="K156" s="98" t="s">
        <v>1349</v>
      </c>
    </row>
    <row r="157" spans="1:11" ht="15.75" customHeight="1">
      <c r="A157" s="96">
        <v>2025</v>
      </c>
      <c r="B157" s="96" t="s">
        <v>284</v>
      </c>
      <c r="C157" s="98" t="s">
        <v>281</v>
      </c>
      <c r="D157" s="96" t="s">
        <v>381</v>
      </c>
      <c r="E157" s="98" t="s">
        <v>382</v>
      </c>
      <c r="F157" s="98" t="s">
        <v>1352</v>
      </c>
      <c r="G157" s="98" t="s">
        <v>1353</v>
      </c>
      <c r="H157" s="101"/>
      <c r="I157" s="101"/>
      <c r="J157" s="98" t="s">
        <v>1354</v>
      </c>
      <c r="K157" s="98" t="s">
        <v>1355</v>
      </c>
    </row>
    <row r="158" spans="1:11" ht="15.75" customHeight="1">
      <c r="A158" s="96">
        <v>2025</v>
      </c>
      <c r="B158" s="96" t="s">
        <v>284</v>
      </c>
      <c r="C158" s="98" t="s">
        <v>281</v>
      </c>
      <c r="D158" s="96" t="s">
        <v>381</v>
      </c>
      <c r="E158" s="98" t="s">
        <v>382</v>
      </c>
      <c r="F158" s="98" t="s">
        <v>1356</v>
      </c>
      <c r="G158" s="98" t="s">
        <v>1357</v>
      </c>
      <c r="H158" s="101"/>
      <c r="I158" s="101"/>
      <c r="J158" s="98" t="s">
        <v>1358</v>
      </c>
      <c r="K158" s="98" t="s">
        <v>1359</v>
      </c>
    </row>
    <row r="159" spans="1:11" ht="15.75" customHeight="1">
      <c r="A159" s="96">
        <v>2025</v>
      </c>
      <c r="B159" s="96" t="s">
        <v>284</v>
      </c>
      <c r="C159" s="98" t="s">
        <v>281</v>
      </c>
      <c r="D159" s="96" t="s">
        <v>381</v>
      </c>
      <c r="E159" s="98" t="s">
        <v>382</v>
      </c>
      <c r="F159" s="98" t="s">
        <v>982</v>
      </c>
      <c r="G159" s="98" t="s">
        <v>1360</v>
      </c>
      <c r="H159" s="101"/>
      <c r="I159" s="101"/>
      <c r="J159" s="98" t="s">
        <v>984</v>
      </c>
      <c r="K159" s="98"/>
    </row>
    <row r="160" spans="1:11" ht="15.75" customHeight="1">
      <c r="A160" s="96">
        <v>2025</v>
      </c>
      <c r="B160" s="96" t="s">
        <v>284</v>
      </c>
      <c r="C160" s="98" t="s">
        <v>281</v>
      </c>
      <c r="D160" s="96" t="s">
        <v>381</v>
      </c>
      <c r="E160" s="98" t="s">
        <v>382</v>
      </c>
      <c r="F160" s="98" t="s">
        <v>1361</v>
      </c>
      <c r="G160" s="98" t="s">
        <v>1362</v>
      </c>
      <c r="H160" s="101"/>
      <c r="I160" s="101"/>
      <c r="J160" s="98" t="s">
        <v>1363</v>
      </c>
      <c r="K160" s="98"/>
    </row>
    <row r="161" spans="1:11" ht="15.75" customHeight="1">
      <c r="A161" s="96">
        <v>2025</v>
      </c>
      <c r="B161" s="96" t="s">
        <v>284</v>
      </c>
      <c r="C161" s="98" t="s">
        <v>281</v>
      </c>
      <c r="D161" s="96" t="s">
        <v>381</v>
      </c>
      <c r="E161" s="97" t="s">
        <v>382</v>
      </c>
      <c r="F161" s="100" t="s">
        <v>1364</v>
      </c>
      <c r="G161" s="100" t="s">
        <v>1365</v>
      </c>
      <c r="H161" s="101"/>
      <c r="I161" s="101"/>
      <c r="J161" s="100" t="s">
        <v>1366</v>
      </c>
      <c r="K161" s="98"/>
    </row>
    <row r="162" spans="1:11" ht="15.75" customHeight="1">
      <c r="A162" s="96">
        <v>2025</v>
      </c>
      <c r="B162" s="96" t="s">
        <v>284</v>
      </c>
      <c r="C162" s="98" t="s">
        <v>281</v>
      </c>
      <c r="D162" s="96" t="s">
        <v>381</v>
      </c>
      <c r="E162" s="97" t="s">
        <v>382</v>
      </c>
      <c r="F162" s="100" t="s">
        <v>1367</v>
      </c>
      <c r="G162" s="98" t="s">
        <v>1368</v>
      </c>
      <c r="H162" s="101"/>
      <c r="I162" s="101"/>
      <c r="J162" s="100"/>
      <c r="K162" s="100"/>
    </row>
    <row r="163" spans="1:11" ht="15.75" customHeight="1">
      <c r="A163" s="96">
        <v>2025</v>
      </c>
      <c r="B163" s="96" t="s">
        <v>284</v>
      </c>
      <c r="C163" s="98" t="s">
        <v>281</v>
      </c>
      <c r="D163" s="96" t="s">
        <v>381</v>
      </c>
      <c r="E163" s="97" t="s">
        <v>382</v>
      </c>
      <c r="F163" s="98" t="s">
        <v>1369</v>
      </c>
      <c r="G163" s="97" t="s">
        <v>1370</v>
      </c>
      <c r="H163" s="101"/>
      <c r="I163" s="101"/>
      <c r="J163" s="98" t="s">
        <v>1371</v>
      </c>
      <c r="K163" s="100"/>
    </row>
    <row r="164" spans="1:11" ht="15.75" customHeight="1">
      <c r="A164" s="96">
        <v>2025</v>
      </c>
      <c r="B164" s="96" t="s">
        <v>284</v>
      </c>
      <c r="C164" s="98" t="s">
        <v>281</v>
      </c>
      <c r="D164" s="96" t="s">
        <v>381</v>
      </c>
      <c r="E164" s="98" t="s">
        <v>382</v>
      </c>
      <c r="F164" s="98" t="s">
        <v>1372</v>
      </c>
      <c r="G164" s="98" t="s">
        <v>1373</v>
      </c>
      <c r="H164" s="101"/>
      <c r="I164" s="101"/>
      <c r="J164" s="98" t="s">
        <v>1374</v>
      </c>
      <c r="K164" s="98" t="s">
        <v>1375</v>
      </c>
    </row>
    <row r="165" spans="1:11" ht="15.75" customHeight="1">
      <c r="A165" s="96">
        <v>2025</v>
      </c>
      <c r="B165" s="96" t="s">
        <v>284</v>
      </c>
      <c r="C165" s="98" t="s">
        <v>281</v>
      </c>
      <c r="D165" s="96" t="s">
        <v>381</v>
      </c>
      <c r="E165" s="98" t="s">
        <v>382</v>
      </c>
      <c r="F165" s="98" t="s">
        <v>1376</v>
      </c>
      <c r="G165" s="98" t="s">
        <v>1377</v>
      </c>
      <c r="H165" s="101"/>
      <c r="I165" s="101"/>
      <c r="J165" s="98" t="s">
        <v>1378</v>
      </c>
      <c r="K165" s="98" t="s">
        <v>1379</v>
      </c>
    </row>
    <row r="166" spans="1:11" ht="15.75" customHeight="1">
      <c r="A166" s="96">
        <v>2025</v>
      </c>
      <c r="B166" s="96" t="s">
        <v>284</v>
      </c>
      <c r="C166" s="98" t="s">
        <v>281</v>
      </c>
      <c r="D166" s="96" t="s">
        <v>381</v>
      </c>
      <c r="E166" s="98" t="s">
        <v>382</v>
      </c>
      <c r="F166" s="98" t="s">
        <v>1380</v>
      </c>
      <c r="G166" s="98" t="s">
        <v>1381</v>
      </c>
      <c r="H166" s="101"/>
      <c r="I166" s="101"/>
      <c r="J166" s="98" t="s">
        <v>1382</v>
      </c>
      <c r="K166" s="98" t="s">
        <v>1383</v>
      </c>
    </row>
    <row r="167" spans="1:11" ht="15.75" customHeight="1">
      <c r="A167" s="96">
        <v>2025</v>
      </c>
      <c r="B167" s="96" t="s">
        <v>284</v>
      </c>
      <c r="C167" s="98" t="s">
        <v>281</v>
      </c>
      <c r="D167" s="96" t="s">
        <v>381</v>
      </c>
      <c r="E167" s="97" t="s">
        <v>382</v>
      </c>
      <c r="F167" s="100" t="s">
        <v>1384</v>
      </c>
      <c r="G167" s="100" t="s">
        <v>1385</v>
      </c>
      <c r="H167" s="101"/>
      <c r="I167" s="101"/>
      <c r="J167" s="100"/>
      <c r="K167" s="100" t="s">
        <v>1386</v>
      </c>
    </row>
    <row r="168" spans="1:11" ht="15.75" customHeight="1">
      <c r="A168" s="96">
        <v>2025</v>
      </c>
      <c r="B168" s="96" t="s">
        <v>284</v>
      </c>
      <c r="C168" s="98" t="s">
        <v>281</v>
      </c>
      <c r="D168" s="96" t="s">
        <v>381</v>
      </c>
      <c r="E168" s="97" t="s">
        <v>382</v>
      </c>
      <c r="F168" s="100" t="s">
        <v>1387</v>
      </c>
      <c r="G168" s="100" t="s">
        <v>1365</v>
      </c>
      <c r="H168" s="101"/>
      <c r="I168" s="101"/>
      <c r="J168" s="100" t="s">
        <v>1388</v>
      </c>
      <c r="K168" s="100" t="s">
        <v>1389</v>
      </c>
    </row>
    <row r="169" spans="1:11" ht="15.75" customHeight="1">
      <c r="A169" s="96">
        <v>2025</v>
      </c>
      <c r="B169" s="96" t="s">
        <v>284</v>
      </c>
      <c r="C169" s="98" t="s">
        <v>281</v>
      </c>
      <c r="D169" s="96" t="s">
        <v>381</v>
      </c>
      <c r="E169" s="98" t="s">
        <v>382</v>
      </c>
      <c r="F169" s="98" t="s">
        <v>1390</v>
      </c>
      <c r="G169" s="98" t="s">
        <v>1391</v>
      </c>
      <c r="H169" s="101"/>
      <c r="I169" s="101"/>
      <c r="J169" s="98" t="s">
        <v>834</v>
      </c>
      <c r="K169" s="98"/>
    </row>
    <row r="170" spans="1:11" ht="15.75" customHeight="1">
      <c r="A170" s="96">
        <v>2025</v>
      </c>
      <c r="B170" s="96" t="s">
        <v>284</v>
      </c>
      <c r="C170" s="98" t="s">
        <v>281</v>
      </c>
      <c r="D170" s="96" t="s">
        <v>381</v>
      </c>
      <c r="E170" s="97" t="s">
        <v>382</v>
      </c>
      <c r="F170" s="100" t="s">
        <v>1392</v>
      </c>
      <c r="G170" s="100" t="s">
        <v>1393</v>
      </c>
      <c r="H170" s="101"/>
      <c r="I170" s="101"/>
      <c r="J170" s="100" t="s">
        <v>1394</v>
      </c>
      <c r="K170" s="98"/>
    </row>
    <row r="171" spans="1:11" ht="15.75" customHeight="1">
      <c r="A171" s="96">
        <v>2025</v>
      </c>
      <c r="B171" s="96" t="s">
        <v>284</v>
      </c>
      <c r="C171" s="98" t="s">
        <v>281</v>
      </c>
      <c r="D171" s="96" t="s">
        <v>381</v>
      </c>
      <c r="E171" s="97" t="s">
        <v>382</v>
      </c>
      <c r="F171" s="100" t="s">
        <v>1395</v>
      </c>
      <c r="G171" s="98" t="s">
        <v>1396</v>
      </c>
      <c r="H171" s="101"/>
      <c r="I171" s="101"/>
      <c r="J171" s="100" t="s">
        <v>1397</v>
      </c>
      <c r="K171" s="100"/>
    </row>
    <row r="172" spans="1:11" ht="15.75" customHeight="1">
      <c r="A172" s="96">
        <v>2025</v>
      </c>
      <c r="B172" s="96" t="s">
        <v>284</v>
      </c>
      <c r="C172" s="98" t="s">
        <v>281</v>
      </c>
      <c r="D172" s="96" t="s">
        <v>381</v>
      </c>
      <c r="E172" s="97" t="s">
        <v>382</v>
      </c>
      <c r="F172" s="100" t="s">
        <v>1398</v>
      </c>
      <c r="G172" s="98" t="s">
        <v>1399</v>
      </c>
      <c r="H172" s="101"/>
      <c r="I172" s="101"/>
      <c r="J172" s="100" t="s">
        <v>1400</v>
      </c>
      <c r="K172" s="100"/>
    </row>
    <row r="173" spans="1:11" ht="15.75" customHeight="1">
      <c r="A173" s="96">
        <v>2025</v>
      </c>
      <c r="B173" s="96" t="s">
        <v>284</v>
      </c>
      <c r="C173" s="98" t="s">
        <v>281</v>
      </c>
      <c r="D173" s="96" t="s">
        <v>381</v>
      </c>
      <c r="E173" s="98" t="s">
        <v>382</v>
      </c>
      <c r="F173" s="98" t="s">
        <v>1401</v>
      </c>
      <c r="G173" s="98" t="s">
        <v>1402</v>
      </c>
      <c r="H173" s="101"/>
      <c r="I173" s="101"/>
      <c r="J173" s="98" t="s">
        <v>1403</v>
      </c>
      <c r="K173" s="98" t="s">
        <v>1404</v>
      </c>
    </row>
    <row r="174" spans="1:11" ht="15.75" customHeight="1">
      <c r="A174" s="96">
        <v>2025</v>
      </c>
      <c r="B174" s="96" t="s">
        <v>284</v>
      </c>
      <c r="C174" s="98" t="s">
        <v>281</v>
      </c>
      <c r="D174" s="96" t="s">
        <v>381</v>
      </c>
      <c r="E174" s="97" t="s">
        <v>382</v>
      </c>
      <c r="F174" s="98" t="s">
        <v>1023</v>
      </c>
      <c r="G174" s="98" t="s">
        <v>1405</v>
      </c>
      <c r="H174" s="101"/>
      <c r="I174" s="101"/>
      <c r="J174" s="98" t="s">
        <v>1025</v>
      </c>
      <c r="K174" s="98" t="s">
        <v>1026</v>
      </c>
    </row>
    <row r="175" spans="1:11" ht="15.75" customHeight="1">
      <c r="A175" s="96">
        <v>2025</v>
      </c>
      <c r="B175" s="96" t="s">
        <v>284</v>
      </c>
      <c r="C175" s="97" t="s">
        <v>281</v>
      </c>
      <c r="D175" s="96" t="s">
        <v>432</v>
      </c>
      <c r="E175" s="97" t="s">
        <v>433</v>
      </c>
      <c r="F175" s="98" t="s">
        <v>1406</v>
      </c>
      <c r="G175" s="100" t="s">
        <v>1407</v>
      </c>
      <c r="H175" s="101"/>
      <c r="I175" s="101"/>
      <c r="J175" s="98" t="s">
        <v>1408</v>
      </c>
      <c r="K175" s="100" t="s">
        <v>1409</v>
      </c>
    </row>
    <row r="176" spans="1:11" ht="15.75" customHeight="1">
      <c r="A176" s="96">
        <v>2025</v>
      </c>
      <c r="B176" s="96" t="s">
        <v>284</v>
      </c>
      <c r="C176" s="98" t="s">
        <v>281</v>
      </c>
      <c r="D176" s="96" t="s">
        <v>432</v>
      </c>
      <c r="E176" s="98" t="s">
        <v>433</v>
      </c>
      <c r="F176" s="98" t="s">
        <v>1410</v>
      </c>
      <c r="G176" s="98" t="s">
        <v>1411</v>
      </c>
      <c r="H176" s="101"/>
      <c r="I176" s="101"/>
      <c r="J176" s="98" t="s">
        <v>1412</v>
      </c>
      <c r="K176" s="98" t="s">
        <v>1413</v>
      </c>
    </row>
    <row r="177" spans="1:11" ht="15.75" customHeight="1">
      <c r="A177" s="96">
        <v>2025</v>
      </c>
      <c r="B177" s="96" t="s">
        <v>284</v>
      </c>
      <c r="C177" s="100" t="s">
        <v>281</v>
      </c>
      <c r="D177" s="96" t="s">
        <v>432</v>
      </c>
      <c r="E177" s="100" t="s">
        <v>433</v>
      </c>
      <c r="F177" s="100" t="s">
        <v>1414</v>
      </c>
      <c r="G177" s="100" t="s">
        <v>1415</v>
      </c>
      <c r="H177" s="101"/>
      <c r="I177" s="101"/>
      <c r="J177" s="100" t="s">
        <v>1416</v>
      </c>
      <c r="K177" s="100" t="s">
        <v>1417</v>
      </c>
    </row>
    <row r="178" spans="1:11" ht="15.75" customHeight="1">
      <c r="A178" s="96">
        <v>2025</v>
      </c>
      <c r="B178" s="96" t="s">
        <v>284</v>
      </c>
      <c r="C178" s="97" t="s">
        <v>281</v>
      </c>
      <c r="D178" s="96" t="s">
        <v>432</v>
      </c>
      <c r="E178" s="97" t="s">
        <v>433</v>
      </c>
      <c r="F178" s="98" t="s">
        <v>1418</v>
      </c>
      <c r="G178" s="98" t="s">
        <v>1419</v>
      </c>
      <c r="H178" s="101"/>
      <c r="I178" s="101"/>
      <c r="J178" s="98"/>
      <c r="K178" s="98" t="s">
        <v>1420</v>
      </c>
    </row>
    <row r="179" spans="1:11" ht="15.75" customHeight="1">
      <c r="A179" s="96">
        <v>2025</v>
      </c>
      <c r="B179" s="96" t="s">
        <v>284</v>
      </c>
      <c r="C179" s="98" t="s">
        <v>281</v>
      </c>
      <c r="D179" s="96" t="s">
        <v>432</v>
      </c>
      <c r="E179" s="98" t="s">
        <v>433</v>
      </c>
      <c r="F179" s="98" t="s">
        <v>1421</v>
      </c>
      <c r="G179" s="98" t="s">
        <v>1422</v>
      </c>
      <c r="H179" s="101"/>
      <c r="I179" s="101"/>
      <c r="J179" s="98" t="s">
        <v>1423</v>
      </c>
      <c r="K179" s="98"/>
    </row>
    <row r="180" spans="1:11" ht="15.75" customHeight="1">
      <c r="A180" s="96">
        <v>2025</v>
      </c>
      <c r="B180" s="96" t="s">
        <v>284</v>
      </c>
      <c r="C180" s="99" t="s">
        <v>281</v>
      </c>
      <c r="D180" s="96" t="s">
        <v>432</v>
      </c>
      <c r="E180" s="99" t="s">
        <v>433</v>
      </c>
      <c r="F180" s="100" t="s">
        <v>1424</v>
      </c>
      <c r="G180" s="100" t="s">
        <v>1407</v>
      </c>
      <c r="H180" s="101"/>
      <c r="I180" s="101"/>
      <c r="J180" s="100" t="s">
        <v>1425</v>
      </c>
      <c r="K180" s="100" t="s">
        <v>1426</v>
      </c>
    </row>
    <row r="181" spans="1:11" ht="15.75" customHeight="1">
      <c r="A181" s="96">
        <v>2025</v>
      </c>
      <c r="B181" s="96" t="s">
        <v>284</v>
      </c>
      <c r="C181" s="99" t="s">
        <v>281</v>
      </c>
      <c r="D181" s="96" t="s">
        <v>432</v>
      </c>
      <c r="E181" s="99" t="s">
        <v>433</v>
      </c>
      <c r="F181" s="100" t="s">
        <v>1427</v>
      </c>
      <c r="G181" s="100" t="s">
        <v>1407</v>
      </c>
      <c r="H181" s="101"/>
      <c r="I181" s="101"/>
      <c r="J181" s="100" t="s">
        <v>1428</v>
      </c>
      <c r="K181" s="100" t="s">
        <v>1429</v>
      </c>
    </row>
    <row r="182" spans="1:11" ht="15.75" customHeight="1">
      <c r="A182" s="96">
        <v>2025</v>
      </c>
      <c r="B182" s="96" t="s">
        <v>284</v>
      </c>
      <c r="C182" s="100" t="s">
        <v>281</v>
      </c>
      <c r="D182" s="96" t="s">
        <v>432</v>
      </c>
      <c r="E182" s="100" t="s">
        <v>433</v>
      </c>
      <c r="F182" s="100" t="s">
        <v>1430</v>
      </c>
      <c r="G182" s="100" t="s">
        <v>1415</v>
      </c>
      <c r="H182" s="101"/>
      <c r="I182" s="101"/>
      <c r="J182" s="100" t="s">
        <v>1431</v>
      </c>
      <c r="K182" s="100" t="s">
        <v>1432</v>
      </c>
    </row>
    <row r="183" spans="1:11" ht="15.75" customHeight="1">
      <c r="A183" s="96">
        <v>2025</v>
      </c>
      <c r="B183" s="96" t="s">
        <v>284</v>
      </c>
      <c r="C183" s="99" t="s">
        <v>281</v>
      </c>
      <c r="D183" s="96" t="s">
        <v>432</v>
      </c>
      <c r="E183" s="99" t="s">
        <v>433</v>
      </c>
      <c r="F183" s="100" t="s">
        <v>1433</v>
      </c>
      <c r="G183" s="100" t="s">
        <v>1407</v>
      </c>
      <c r="H183" s="101"/>
      <c r="I183" s="101"/>
      <c r="J183" s="100" t="s">
        <v>1434</v>
      </c>
      <c r="K183" s="100" t="s">
        <v>1435</v>
      </c>
    </row>
    <row r="184" spans="1:11" ht="15.75" customHeight="1">
      <c r="A184" s="96">
        <v>2025</v>
      </c>
      <c r="B184" s="96" t="s">
        <v>284</v>
      </c>
      <c r="C184" s="100" t="s">
        <v>281</v>
      </c>
      <c r="D184" s="96" t="s">
        <v>432</v>
      </c>
      <c r="E184" s="100" t="s">
        <v>433</v>
      </c>
      <c r="F184" s="100" t="s">
        <v>1436</v>
      </c>
      <c r="G184" s="100" t="s">
        <v>1437</v>
      </c>
      <c r="H184" s="101"/>
      <c r="I184" s="101"/>
      <c r="J184" s="100" t="s">
        <v>1438</v>
      </c>
      <c r="K184" s="100" t="s">
        <v>1439</v>
      </c>
    </row>
    <row r="185" spans="1:11" ht="15.75" customHeight="1">
      <c r="A185" s="96">
        <v>2025</v>
      </c>
      <c r="B185" s="96" t="s">
        <v>283</v>
      </c>
      <c r="C185" s="98" t="s">
        <v>282</v>
      </c>
      <c r="D185" s="96" t="s">
        <v>486</v>
      </c>
      <c r="E185" s="98" t="s">
        <v>487</v>
      </c>
      <c r="F185" s="100" t="s">
        <v>1440</v>
      </c>
      <c r="G185" s="100" t="s">
        <v>1441</v>
      </c>
      <c r="H185" s="101"/>
      <c r="I185" s="101"/>
      <c r="J185" s="100"/>
      <c r="K185" s="100" t="s">
        <v>1442</v>
      </c>
    </row>
    <row r="186" spans="1:11" ht="15.75" customHeight="1">
      <c r="A186" s="96">
        <v>2025</v>
      </c>
      <c r="B186" s="96" t="s">
        <v>283</v>
      </c>
      <c r="C186" s="97" t="s">
        <v>282</v>
      </c>
      <c r="D186" s="96" t="s">
        <v>492</v>
      </c>
      <c r="E186" s="97" t="s">
        <v>493</v>
      </c>
      <c r="F186" s="98" t="s">
        <v>1443</v>
      </c>
      <c r="G186" s="100" t="s">
        <v>1444</v>
      </c>
      <c r="H186" s="101"/>
      <c r="I186" s="101"/>
      <c r="J186" s="100" t="s">
        <v>1445</v>
      </c>
      <c r="K186" s="100" t="s">
        <v>1446</v>
      </c>
    </row>
    <row r="187" spans="1:11" ht="15.75" customHeight="1">
      <c r="A187" s="96">
        <v>2025</v>
      </c>
      <c r="B187" s="96" t="s">
        <v>283</v>
      </c>
      <c r="C187" s="97" t="s">
        <v>282</v>
      </c>
      <c r="D187" s="96" t="s">
        <v>492</v>
      </c>
      <c r="E187" s="97" t="s">
        <v>493</v>
      </c>
      <c r="F187" s="98" t="s">
        <v>1447</v>
      </c>
      <c r="G187" s="100" t="s">
        <v>1448</v>
      </c>
      <c r="H187" s="101"/>
      <c r="I187" s="101"/>
      <c r="J187" s="100" t="s">
        <v>1449</v>
      </c>
      <c r="K187" s="100" t="s">
        <v>1450</v>
      </c>
    </row>
    <row r="188" spans="1:11" ht="15.75" customHeight="1">
      <c r="A188" s="96">
        <v>2025</v>
      </c>
      <c r="B188" s="96" t="s">
        <v>283</v>
      </c>
      <c r="C188" s="97" t="s">
        <v>282</v>
      </c>
      <c r="D188" s="96" t="s">
        <v>492</v>
      </c>
      <c r="E188" s="97" t="s">
        <v>493</v>
      </c>
      <c r="F188" s="98" t="s">
        <v>1451</v>
      </c>
      <c r="G188" s="100" t="s">
        <v>1452</v>
      </c>
      <c r="H188" s="101"/>
      <c r="I188" s="101"/>
      <c r="J188" s="100" t="s">
        <v>1453</v>
      </c>
      <c r="K188" s="100" t="s">
        <v>1454</v>
      </c>
    </row>
    <row r="189" spans="1:11" ht="15.75" customHeight="1">
      <c r="A189" s="96">
        <v>2025</v>
      </c>
      <c r="B189" s="96" t="s">
        <v>283</v>
      </c>
      <c r="C189" s="97" t="s">
        <v>282</v>
      </c>
      <c r="D189" s="96" t="s">
        <v>492</v>
      </c>
      <c r="E189" s="97" t="s">
        <v>493</v>
      </c>
      <c r="F189" s="98" t="s">
        <v>1455</v>
      </c>
      <c r="G189" s="100" t="s">
        <v>1456</v>
      </c>
      <c r="H189" s="101"/>
      <c r="I189" s="101"/>
      <c r="J189" s="100" t="s">
        <v>1457</v>
      </c>
      <c r="K189" s="100" t="s">
        <v>1458</v>
      </c>
    </row>
    <row r="190" spans="1:11" ht="15.75" customHeight="1">
      <c r="A190" s="96">
        <v>2025</v>
      </c>
      <c r="B190" s="96" t="s">
        <v>283</v>
      </c>
      <c r="C190" s="98" t="s">
        <v>282</v>
      </c>
      <c r="D190" s="96" t="s">
        <v>494</v>
      </c>
      <c r="E190" s="98" t="s">
        <v>495</v>
      </c>
      <c r="F190" s="98" t="s">
        <v>1459</v>
      </c>
      <c r="G190" s="98" t="s">
        <v>1460</v>
      </c>
      <c r="H190" s="101"/>
      <c r="I190" s="101"/>
      <c r="J190" s="98" t="s">
        <v>1461</v>
      </c>
      <c r="K190" s="98"/>
    </row>
    <row r="191" spans="1:11" ht="15.75" customHeight="1">
      <c r="A191" s="96">
        <v>2025</v>
      </c>
      <c r="B191" s="96" t="s">
        <v>283</v>
      </c>
      <c r="C191" s="98" t="s">
        <v>282</v>
      </c>
      <c r="D191" s="96" t="s">
        <v>494</v>
      </c>
      <c r="E191" s="98" t="s">
        <v>495</v>
      </c>
      <c r="F191" s="98" t="s">
        <v>1462</v>
      </c>
      <c r="G191" s="98" t="s">
        <v>1463</v>
      </c>
      <c r="H191" s="101"/>
      <c r="I191" s="101"/>
      <c r="J191" s="98" t="s">
        <v>1464</v>
      </c>
      <c r="K191" s="98" t="s">
        <v>1465</v>
      </c>
    </row>
    <row r="192" spans="1:11" ht="15.75" customHeight="1">
      <c r="A192" s="96">
        <v>2025</v>
      </c>
      <c r="B192" s="96" t="s">
        <v>283</v>
      </c>
      <c r="C192" s="98" t="s">
        <v>282</v>
      </c>
      <c r="D192" s="96" t="s">
        <v>494</v>
      </c>
      <c r="E192" s="98" t="s">
        <v>495</v>
      </c>
      <c r="F192" s="98" t="s">
        <v>866</v>
      </c>
      <c r="G192" s="98" t="s">
        <v>1466</v>
      </c>
      <c r="H192" s="101"/>
      <c r="I192" s="101"/>
      <c r="J192" s="98" t="s">
        <v>1467</v>
      </c>
      <c r="K192" s="98"/>
    </row>
    <row r="193" spans="1:11" ht="15.75" customHeight="1">
      <c r="A193" s="96">
        <v>2025</v>
      </c>
      <c r="B193" s="96" t="s">
        <v>283</v>
      </c>
      <c r="C193" s="97" t="s">
        <v>282</v>
      </c>
      <c r="D193" s="96" t="s">
        <v>494</v>
      </c>
      <c r="E193" s="97" t="s">
        <v>495</v>
      </c>
      <c r="F193" s="98" t="s">
        <v>1468</v>
      </c>
      <c r="G193" s="98" t="s">
        <v>1463</v>
      </c>
      <c r="H193" s="101"/>
      <c r="I193" s="101"/>
      <c r="J193" s="98" t="s">
        <v>1469</v>
      </c>
      <c r="K193" s="98" t="s">
        <v>1470</v>
      </c>
    </row>
    <row r="194" spans="1:11" ht="15.75" customHeight="1"/>
    <row r="195" spans="1:11" ht="15.75" customHeight="1"/>
    <row r="196" spans="1:11" ht="15.75" customHeight="1"/>
    <row r="197" spans="1:11" ht="15.75" customHeight="1"/>
    <row r="198" spans="1:11" ht="15.75" customHeight="1"/>
    <row r="199" spans="1:11" ht="15.75" customHeight="1"/>
    <row r="200" spans="1:11" ht="15.75" customHeight="1"/>
    <row r="201" spans="1:11" ht="15.75" customHeight="1"/>
    <row r="202" spans="1:11" ht="15.75" customHeight="1"/>
    <row r="203" spans="1:11" ht="15.75" customHeight="1"/>
    <row r="204" spans="1:11" ht="15.75" customHeight="1"/>
    <row r="205" spans="1:11" ht="15.75" customHeight="1"/>
    <row r="206" spans="1:11" ht="15.75" customHeight="1"/>
    <row r="207" spans="1:11" ht="15.75" customHeight="1"/>
    <row r="208" spans="1:1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</sheetData>
  <pageMargins left="0.7" right="0.7" top="0.75" bottom="0.75" header="0" footer="0"/>
  <pageSetup orientation="landscape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FF00"/>
    <outlinePr summaryBelow="0" summaryRight="0"/>
  </sheetPr>
  <dimension ref="A1:L946"/>
  <sheetViews>
    <sheetView workbookViewId="0"/>
  </sheetViews>
  <sheetFormatPr defaultColWidth="12.6328125" defaultRowHeight="15" customHeight="1"/>
  <cols>
    <col min="1" max="1" width="6.08984375" customWidth="1"/>
    <col min="2" max="5" width="16.08984375" customWidth="1"/>
    <col min="6" max="6" width="30" customWidth="1"/>
    <col min="7" max="7" width="69.7265625" customWidth="1"/>
  </cols>
  <sheetData>
    <row r="1" spans="1:12" ht="15.75" customHeight="1">
      <c r="A1" s="66" t="s">
        <v>1471</v>
      </c>
      <c r="B1" s="37"/>
      <c r="C1" s="37"/>
      <c r="D1" s="37"/>
      <c r="E1" s="37"/>
      <c r="F1" s="37"/>
    </row>
    <row r="2" spans="1:12" ht="15.75" customHeight="1">
      <c r="A2" s="67" t="s">
        <v>512</v>
      </c>
      <c r="B2" s="37"/>
      <c r="C2" s="37"/>
      <c r="D2" s="37"/>
      <c r="E2" s="37"/>
      <c r="F2" s="37"/>
    </row>
    <row r="3" spans="1:12" ht="15.75" customHeight="1">
      <c r="A3" s="37"/>
      <c r="B3" s="37"/>
      <c r="C3" s="37"/>
      <c r="D3" s="37"/>
      <c r="E3" s="37"/>
      <c r="F3" s="37"/>
    </row>
    <row r="4" spans="1:12" ht="15.75" customHeight="1">
      <c r="A4" s="1" t="s">
        <v>86</v>
      </c>
      <c r="B4" s="1" t="s">
        <v>267</v>
      </c>
      <c r="C4" s="1" t="s">
        <v>268</v>
      </c>
      <c r="D4" s="1" t="s">
        <v>289</v>
      </c>
      <c r="E4" s="1" t="s">
        <v>290</v>
      </c>
      <c r="F4" s="1" t="s">
        <v>1472</v>
      </c>
      <c r="G4" s="111" t="s">
        <v>89</v>
      </c>
      <c r="H4" s="111" t="s">
        <v>515</v>
      </c>
      <c r="I4" s="111" t="s">
        <v>516</v>
      </c>
      <c r="J4" s="112"/>
      <c r="K4" s="244" t="s">
        <v>268</v>
      </c>
      <c r="L4" s="249" t="s">
        <v>1473</v>
      </c>
    </row>
    <row r="5" spans="1:12" ht="15.75" customHeight="1">
      <c r="A5" s="96">
        <v>2025</v>
      </c>
      <c r="B5" s="97" t="s">
        <v>271</v>
      </c>
      <c r="C5" s="100" t="s">
        <v>272</v>
      </c>
      <c r="D5" s="97" t="s">
        <v>296</v>
      </c>
      <c r="E5" s="100" t="s">
        <v>297</v>
      </c>
      <c r="F5" s="98" t="s">
        <v>1474</v>
      </c>
      <c r="G5" s="98" t="s">
        <v>860</v>
      </c>
      <c r="H5" s="98"/>
      <c r="I5" s="98"/>
      <c r="J5" s="94"/>
      <c r="K5" s="247" t="s">
        <v>272</v>
      </c>
      <c r="L5" s="278">
        <v>13</v>
      </c>
    </row>
    <row r="6" spans="1:12" ht="15.75" customHeight="1">
      <c r="A6" s="96">
        <v>2025</v>
      </c>
      <c r="B6" s="97" t="s">
        <v>271</v>
      </c>
      <c r="C6" s="100" t="s">
        <v>272</v>
      </c>
      <c r="D6" s="97" t="s">
        <v>296</v>
      </c>
      <c r="E6" s="100" t="s">
        <v>297</v>
      </c>
      <c r="F6" s="98" t="s">
        <v>1475</v>
      </c>
      <c r="G6" s="98" t="s">
        <v>1476</v>
      </c>
      <c r="H6" s="98"/>
      <c r="I6" s="98"/>
      <c r="J6" s="94"/>
      <c r="K6" s="250" t="s">
        <v>279</v>
      </c>
      <c r="L6" s="279">
        <v>34</v>
      </c>
    </row>
    <row r="7" spans="1:12" ht="15.75" customHeight="1">
      <c r="A7" s="96">
        <v>2025</v>
      </c>
      <c r="B7" s="97" t="s">
        <v>271</v>
      </c>
      <c r="C7" s="100" t="s">
        <v>272</v>
      </c>
      <c r="D7" s="97" t="s">
        <v>296</v>
      </c>
      <c r="E7" s="100" t="s">
        <v>297</v>
      </c>
      <c r="F7" s="97" t="s">
        <v>1477</v>
      </c>
      <c r="G7" s="97" t="s">
        <v>1478</v>
      </c>
      <c r="H7" s="98"/>
      <c r="I7" s="98"/>
      <c r="J7" s="113"/>
      <c r="K7" s="250" t="s">
        <v>280</v>
      </c>
      <c r="L7" s="279">
        <v>10</v>
      </c>
    </row>
    <row r="8" spans="1:12" ht="15.75" customHeight="1">
      <c r="A8" s="96">
        <v>2025</v>
      </c>
      <c r="B8" s="97" t="s">
        <v>271</v>
      </c>
      <c r="C8" s="100" t="s">
        <v>272</v>
      </c>
      <c r="D8" s="97" t="s">
        <v>296</v>
      </c>
      <c r="E8" s="100" t="s">
        <v>297</v>
      </c>
      <c r="F8" s="98" t="s">
        <v>1479</v>
      </c>
      <c r="G8" s="98" t="s">
        <v>1480</v>
      </c>
      <c r="H8" s="98"/>
      <c r="I8" s="98"/>
      <c r="J8" s="94"/>
      <c r="K8" s="250" t="s">
        <v>281</v>
      </c>
      <c r="L8" s="279">
        <v>32</v>
      </c>
    </row>
    <row r="9" spans="1:12" ht="15.75" customHeight="1">
      <c r="A9" s="96">
        <v>2025</v>
      </c>
      <c r="B9" s="97" t="s">
        <v>271</v>
      </c>
      <c r="C9" s="100" t="s">
        <v>272</v>
      </c>
      <c r="D9" s="97" t="s">
        <v>296</v>
      </c>
      <c r="E9" s="100" t="s">
        <v>297</v>
      </c>
      <c r="F9" s="98" t="s">
        <v>1481</v>
      </c>
      <c r="G9" s="98" t="s">
        <v>860</v>
      </c>
      <c r="H9" s="98"/>
      <c r="I9" s="98"/>
      <c r="J9" s="94"/>
      <c r="K9" s="250" t="s">
        <v>282</v>
      </c>
      <c r="L9" s="279">
        <v>2</v>
      </c>
    </row>
    <row r="10" spans="1:12" ht="15.75" customHeight="1">
      <c r="A10" s="96">
        <v>2025</v>
      </c>
      <c r="B10" s="97" t="s">
        <v>271</v>
      </c>
      <c r="C10" s="100" t="s">
        <v>272</v>
      </c>
      <c r="D10" s="97" t="s">
        <v>296</v>
      </c>
      <c r="E10" s="100" t="s">
        <v>297</v>
      </c>
      <c r="F10" s="97" t="s">
        <v>1482</v>
      </c>
      <c r="G10" s="97" t="s">
        <v>1480</v>
      </c>
      <c r="H10" s="98"/>
      <c r="I10" s="98"/>
      <c r="J10" s="113"/>
      <c r="K10" s="251" t="s">
        <v>2943</v>
      </c>
      <c r="L10" s="280">
        <v>91</v>
      </c>
    </row>
    <row r="11" spans="1:12" ht="15.75" customHeight="1">
      <c r="A11" s="96">
        <v>2025</v>
      </c>
      <c r="B11" s="97" t="s">
        <v>271</v>
      </c>
      <c r="C11" s="100" t="s">
        <v>272</v>
      </c>
      <c r="D11" s="97" t="s">
        <v>296</v>
      </c>
      <c r="E11" s="100" t="s">
        <v>297</v>
      </c>
      <c r="F11" s="98" t="s">
        <v>1483</v>
      </c>
      <c r="G11" s="98" t="s">
        <v>1484</v>
      </c>
      <c r="H11" s="98"/>
      <c r="I11" s="98"/>
      <c r="J11" s="94"/>
      <c r="K11" s="94">
        <v>2024</v>
      </c>
      <c r="L11" s="2">
        <v>86</v>
      </c>
    </row>
    <row r="12" spans="1:12" ht="15.75" customHeight="1">
      <c r="A12" s="96">
        <v>2025</v>
      </c>
      <c r="B12" s="97" t="s">
        <v>271</v>
      </c>
      <c r="C12" s="100" t="s">
        <v>272</v>
      </c>
      <c r="D12" s="97" t="s">
        <v>343</v>
      </c>
      <c r="E12" s="100" t="s">
        <v>344</v>
      </c>
      <c r="F12" s="97" t="s">
        <v>1485</v>
      </c>
      <c r="G12" s="97" t="s">
        <v>1486</v>
      </c>
      <c r="H12" s="98"/>
      <c r="I12" s="98"/>
      <c r="J12" s="94"/>
      <c r="K12" s="115"/>
    </row>
    <row r="13" spans="1:12" ht="15.75" customHeight="1">
      <c r="A13" s="96">
        <v>2025</v>
      </c>
      <c r="B13" s="97" t="s">
        <v>271</v>
      </c>
      <c r="C13" s="100" t="s">
        <v>272</v>
      </c>
      <c r="D13" s="97" t="s">
        <v>343</v>
      </c>
      <c r="E13" s="100" t="s">
        <v>344</v>
      </c>
      <c r="F13" s="97" t="s">
        <v>1487</v>
      </c>
      <c r="G13" s="97" t="s">
        <v>1488</v>
      </c>
      <c r="H13" s="98"/>
      <c r="I13" s="98"/>
      <c r="J13" s="94"/>
      <c r="K13" s="94"/>
    </row>
    <row r="14" spans="1:12" ht="15.75" customHeight="1">
      <c r="A14" s="96">
        <v>2025</v>
      </c>
      <c r="B14" s="97" t="s">
        <v>271</v>
      </c>
      <c r="C14" s="100" t="s">
        <v>272</v>
      </c>
      <c r="D14" s="97" t="s">
        <v>343</v>
      </c>
      <c r="E14" s="100" t="s">
        <v>344</v>
      </c>
      <c r="F14" s="97" t="s">
        <v>1489</v>
      </c>
      <c r="G14" s="97" t="s">
        <v>1490</v>
      </c>
      <c r="H14" s="98"/>
      <c r="I14" s="98"/>
      <c r="J14" s="94"/>
      <c r="K14" s="94"/>
    </row>
    <row r="15" spans="1:12" ht="15.75" customHeight="1">
      <c r="A15" s="96">
        <v>2025</v>
      </c>
      <c r="B15" s="97" t="s">
        <v>271</v>
      </c>
      <c r="C15" s="100" t="s">
        <v>272</v>
      </c>
      <c r="D15" s="97" t="s">
        <v>312</v>
      </c>
      <c r="E15" s="100" t="s">
        <v>313</v>
      </c>
      <c r="F15" s="97" t="s">
        <v>1491</v>
      </c>
      <c r="G15" s="97" t="s">
        <v>1492</v>
      </c>
      <c r="H15" s="98"/>
      <c r="I15" s="98"/>
      <c r="J15" s="94"/>
      <c r="K15" s="94"/>
    </row>
    <row r="16" spans="1:12" ht="15.75" customHeight="1">
      <c r="A16" s="96">
        <v>2025</v>
      </c>
      <c r="B16" s="97" t="s">
        <v>271</v>
      </c>
      <c r="C16" s="100" t="s">
        <v>272</v>
      </c>
      <c r="D16" s="97" t="s">
        <v>312</v>
      </c>
      <c r="E16" s="100" t="s">
        <v>313</v>
      </c>
      <c r="F16" s="97" t="s">
        <v>1493</v>
      </c>
      <c r="G16" s="97" t="s">
        <v>1494</v>
      </c>
      <c r="H16" s="98"/>
      <c r="I16" s="98"/>
      <c r="J16" s="94"/>
      <c r="K16" s="94"/>
    </row>
    <row r="17" spans="1:11" ht="15.75" customHeight="1">
      <c r="A17" s="96">
        <v>2025</v>
      </c>
      <c r="B17" s="97" t="s">
        <v>271</v>
      </c>
      <c r="C17" s="100" t="s">
        <v>272</v>
      </c>
      <c r="D17" s="97" t="s">
        <v>312</v>
      </c>
      <c r="E17" s="100" t="s">
        <v>313</v>
      </c>
      <c r="F17" s="98" t="s">
        <v>1495</v>
      </c>
      <c r="G17" s="97" t="s">
        <v>1496</v>
      </c>
      <c r="H17" s="98"/>
      <c r="I17" s="98"/>
      <c r="J17" s="94"/>
      <c r="K17" s="94"/>
    </row>
    <row r="18" spans="1:11" ht="15.75" customHeight="1">
      <c r="A18" s="96">
        <v>2025</v>
      </c>
      <c r="B18" s="97" t="s">
        <v>285</v>
      </c>
      <c r="C18" s="98" t="s">
        <v>279</v>
      </c>
      <c r="D18" s="97" t="s">
        <v>502</v>
      </c>
      <c r="E18" s="98" t="s">
        <v>503</v>
      </c>
      <c r="F18" s="97" t="s">
        <v>1497</v>
      </c>
      <c r="G18" s="97" t="s">
        <v>1498</v>
      </c>
      <c r="H18" s="98"/>
      <c r="I18" s="98"/>
      <c r="J18" s="94"/>
      <c r="K18" s="115"/>
    </row>
    <row r="19" spans="1:11" ht="15.75" customHeight="1">
      <c r="A19" s="96">
        <v>2025</v>
      </c>
      <c r="B19" s="97" t="s">
        <v>285</v>
      </c>
      <c r="C19" s="100" t="s">
        <v>279</v>
      </c>
      <c r="D19" s="97" t="s">
        <v>499</v>
      </c>
      <c r="E19" s="100" t="s">
        <v>279</v>
      </c>
      <c r="F19" s="97" t="s">
        <v>1499</v>
      </c>
      <c r="G19" s="97" t="s">
        <v>1011</v>
      </c>
      <c r="H19" s="98"/>
      <c r="I19" s="98"/>
      <c r="J19" s="94"/>
      <c r="K19" s="94"/>
    </row>
    <row r="20" spans="1:11" ht="15.75" customHeight="1">
      <c r="A20" s="96">
        <v>2025</v>
      </c>
      <c r="B20" s="97" t="s">
        <v>285</v>
      </c>
      <c r="C20" s="100" t="s">
        <v>279</v>
      </c>
      <c r="D20" s="97" t="s">
        <v>499</v>
      </c>
      <c r="E20" s="100" t="s">
        <v>279</v>
      </c>
      <c r="F20" s="97" t="s">
        <v>1500</v>
      </c>
      <c r="G20" s="98" t="s">
        <v>1501</v>
      </c>
      <c r="H20" s="98"/>
      <c r="I20" s="98"/>
      <c r="J20" s="94"/>
      <c r="K20" s="94"/>
    </row>
    <row r="21" spans="1:11" ht="15.75" customHeight="1">
      <c r="A21" s="96">
        <v>2025</v>
      </c>
      <c r="B21" s="97" t="s">
        <v>285</v>
      </c>
      <c r="C21" s="100" t="s">
        <v>279</v>
      </c>
      <c r="D21" s="97" t="s">
        <v>499</v>
      </c>
      <c r="E21" s="100" t="s">
        <v>279</v>
      </c>
      <c r="F21" s="97" t="s">
        <v>1502</v>
      </c>
      <c r="G21" s="97" t="s">
        <v>1501</v>
      </c>
      <c r="H21" s="98"/>
      <c r="I21" s="98"/>
      <c r="J21" s="94"/>
      <c r="K21" s="116"/>
    </row>
    <row r="22" spans="1:11" ht="15.75" customHeight="1">
      <c r="A22" s="96">
        <v>2025</v>
      </c>
      <c r="B22" s="97" t="s">
        <v>285</v>
      </c>
      <c r="C22" s="100" t="s">
        <v>279</v>
      </c>
      <c r="D22" s="97" t="s">
        <v>499</v>
      </c>
      <c r="E22" s="100" t="s">
        <v>279</v>
      </c>
      <c r="F22" s="98" t="s">
        <v>1503</v>
      </c>
      <c r="G22" s="97" t="s">
        <v>1504</v>
      </c>
      <c r="H22" s="98"/>
      <c r="I22" s="98"/>
      <c r="J22" s="94"/>
      <c r="K22" s="94"/>
    </row>
    <row r="23" spans="1:11" ht="15.75" customHeight="1">
      <c r="A23" s="96">
        <v>2025</v>
      </c>
      <c r="B23" s="97" t="s">
        <v>285</v>
      </c>
      <c r="C23" s="100" t="s">
        <v>279</v>
      </c>
      <c r="D23" s="97" t="s">
        <v>499</v>
      </c>
      <c r="E23" s="100" t="s">
        <v>279</v>
      </c>
      <c r="F23" s="97" t="s">
        <v>1505</v>
      </c>
      <c r="G23" s="97" t="s">
        <v>1506</v>
      </c>
      <c r="H23" s="98"/>
      <c r="I23" s="98"/>
      <c r="J23" s="94"/>
      <c r="K23" s="115"/>
    </row>
    <row r="24" spans="1:11" ht="15.75" customHeight="1">
      <c r="A24" s="96">
        <v>2025</v>
      </c>
      <c r="B24" s="97" t="s">
        <v>285</v>
      </c>
      <c r="C24" s="100" t="s">
        <v>279</v>
      </c>
      <c r="D24" s="97" t="s">
        <v>499</v>
      </c>
      <c r="E24" s="100" t="s">
        <v>279</v>
      </c>
      <c r="F24" s="97" t="s">
        <v>1507</v>
      </c>
      <c r="G24" s="97" t="s">
        <v>1508</v>
      </c>
      <c r="H24" s="98"/>
      <c r="I24" s="98"/>
      <c r="J24" s="94"/>
      <c r="K24" s="94"/>
    </row>
    <row r="25" spans="1:11" ht="15.75" customHeight="1">
      <c r="A25" s="96">
        <v>2025</v>
      </c>
      <c r="B25" s="97" t="s">
        <v>285</v>
      </c>
      <c r="C25" s="100" t="s">
        <v>279</v>
      </c>
      <c r="D25" s="97" t="s">
        <v>499</v>
      </c>
      <c r="E25" s="100" t="s">
        <v>279</v>
      </c>
      <c r="F25" s="97" t="s">
        <v>1509</v>
      </c>
      <c r="G25" s="97" t="s">
        <v>1510</v>
      </c>
      <c r="H25" s="98"/>
      <c r="I25" s="98"/>
      <c r="J25" s="94"/>
      <c r="K25" s="116"/>
    </row>
    <row r="26" spans="1:11" ht="15.75" customHeight="1">
      <c r="A26" s="96">
        <v>2025</v>
      </c>
      <c r="B26" s="97" t="s">
        <v>285</v>
      </c>
      <c r="C26" s="100" t="s">
        <v>279</v>
      </c>
      <c r="D26" s="97" t="s">
        <v>460</v>
      </c>
      <c r="E26" s="100" t="s">
        <v>461</v>
      </c>
      <c r="F26" s="97" t="s">
        <v>1511</v>
      </c>
      <c r="G26" s="97" t="s">
        <v>1512</v>
      </c>
      <c r="H26" s="98"/>
      <c r="I26" s="98"/>
      <c r="J26" s="94"/>
      <c r="K26" s="116"/>
    </row>
    <row r="27" spans="1:11" ht="15.75" customHeight="1">
      <c r="A27" s="96">
        <v>2025</v>
      </c>
      <c r="B27" s="97" t="s">
        <v>285</v>
      </c>
      <c r="C27" s="100" t="s">
        <v>279</v>
      </c>
      <c r="D27" s="97" t="s">
        <v>460</v>
      </c>
      <c r="E27" s="100" t="s">
        <v>461</v>
      </c>
      <c r="F27" s="98" t="s">
        <v>1513</v>
      </c>
      <c r="G27" s="97" t="s">
        <v>1514</v>
      </c>
      <c r="H27" s="98"/>
      <c r="I27" s="98"/>
      <c r="J27" s="117"/>
      <c r="K27" s="118"/>
    </row>
    <row r="28" spans="1:11" ht="15.75" customHeight="1">
      <c r="A28" s="96">
        <v>2025</v>
      </c>
      <c r="B28" s="97" t="s">
        <v>285</v>
      </c>
      <c r="C28" s="100" t="s">
        <v>279</v>
      </c>
      <c r="D28" s="97" t="s">
        <v>460</v>
      </c>
      <c r="E28" s="100" t="s">
        <v>461</v>
      </c>
      <c r="F28" s="99" t="s">
        <v>1515</v>
      </c>
      <c r="G28" s="99" t="s">
        <v>1516</v>
      </c>
      <c r="H28" s="98"/>
      <c r="I28" s="98"/>
      <c r="J28" s="94"/>
      <c r="K28" s="115"/>
    </row>
    <row r="29" spans="1:11" ht="22.5" customHeight="1">
      <c r="A29" s="96">
        <v>2025</v>
      </c>
      <c r="B29" s="97" t="s">
        <v>285</v>
      </c>
      <c r="C29" s="99" t="s">
        <v>279</v>
      </c>
      <c r="D29" s="97" t="s">
        <v>460</v>
      </c>
      <c r="E29" s="100" t="s">
        <v>461</v>
      </c>
      <c r="F29" s="100" t="s">
        <v>1517</v>
      </c>
      <c r="G29" s="98" t="s">
        <v>1518</v>
      </c>
      <c r="H29" s="101"/>
      <c r="I29" s="101"/>
      <c r="J29" s="94"/>
      <c r="K29" s="94"/>
    </row>
    <row r="30" spans="1:11" ht="15.75" customHeight="1">
      <c r="A30" s="96">
        <v>2025</v>
      </c>
      <c r="B30" s="97" t="s">
        <v>285</v>
      </c>
      <c r="C30" s="99" t="s">
        <v>279</v>
      </c>
      <c r="D30" s="97" t="s">
        <v>460</v>
      </c>
      <c r="E30" s="100" t="s">
        <v>461</v>
      </c>
      <c r="F30" s="97" t="s">
        <v>1519</v>
      </c>
      <c r="G30" s="98" t="s">
        <v>1520</v>
      </c>
      <c r="H30" s="101"/>
      <c r="I30" s="101"/>
      <c r="J30" s="94"/>
      <c r="K30" s="115"/>
    </row>
    <row r="31" spans="1:11" ht="15.75" customHeight="1">
      <c r="A31" s="96">
        <v>2025</v>
      </c>
      <c r="B31" s="97" t="s">
        <v>285</v>
      </c>
      <c r="C31" s="99" t="s">
        <v>279</v>
      </c>
      <c r="D31" s="97" t="s">
        <v>460</v>
      </c>
      <c r="E31" s="100" t="s">
        <v>461</v>
      </c>
      <c r="F31" s="98" t="s">
        <v>1521</v>
      </c>
      <c r="G31" s="98" t="s">
        <v>1522</v>
      </c>
      <c r="H31" s="101"/>
      <c r="I31" s="101"/>
      <c r="J31" s="94"/>
      <c r="K31" s="116"/>
    </row>
    <row r="32" spans="1:11" ht="15.75" customHeight="1">
      <c r="A32" s="96">
        <v>2025</v>
      </c>
      <c r="B32" s="97" t="s">
        <v>285</v>
      </c>
      <c r="C32" s="100" t="s">
        <v>279</v>
      </c>
      <c r="D32" s="97" t="s">
        <v>500</v>
      </c>
      <c r="E32" s="100" t="s">
        <v>501</v>
      </c>
      <c r="F32" s="97" t="s">
        <v>1523</v>
      </c>
      <c r="G32" s="97" t="s">
        <v>1524</v>
      </c>
      <c r="H32" s="101"/>
      <c r="I32" s="101"/>
      <c r="J32" s="94"/>
      <c r="K32" s="94"/>
    </row>
    <row r="33" spans="1:11" ht="15.75" customHeight="1">
      <c r="A33" s="96">
        <v>2025</v>
      </c>
      <c r="B33" s="97" t="s">
        <v>285</v>
      </c>
      <c r="C33" s="99" t="s">
        <v>279</v>
      </c>
      <c r="D33" s="97" t="s">
        <v>500</v>
      </c>
      <c r="E33" s="100" t="s">
        <v>501</v>
      </c>
      <c r="F33" s="98" t="s">
        <v>1525</v>
      </c>
      <c r="G33" s="98" t="s">
        <v>1526</v>
      </c>
      <c r="H33" s="101"/>
      <c r="I33" s="101"/>
      <c r="J33" s="117"/>
      <c r="K33" s="118"/>
    </row>
    <row r="34" spans="1:11" ht="15.75" customHeight="1">
      <c r="A34" s="96">
        <v>2025</v>
      </c>
      <c r="B34" s="97" t="s">
        <v>285</v>
      </c>
      <c r="C34" s="100" t="s">
        <v>279</v>
      </c>
      <c r="D34" s="97" t="s">
        <v>438</v>
      </c>
      <c r="E34" s="100" t="s">
        <v>439</v>
      </c>
      <c r="F34" s="100" t="s">
        <v>1527</v>
      </c>
      <c r="G34" s="100" t="s">
        <v>1528</v>
      </c>
      <c r="H34" s="101"/>
      <c r="I34" s="101"/>
      <c r="J34" s="94"/>
      <c r="K34" s="94"/>
    </row>
    <row r="35" spans="1:11" ht="15.75" customHeight="1">
      <c r="A35" s="96">
        <v>2025</v>
      </c>
      <c r="B35" s="97" t="s">
        <v>285</v>
      </c>
      <c r="C35" s="100" t="s">
        <v>279</v>
      </c>
      <c r="D35" s="97" t="s">
        <v>438</v>
      </c>
      <c r="E35" s="100" t="s">
        <v>439</v>
      </c>
      <c r="F35" s="97" t="s">
        <v>1529</v>
      </c>
      <c r="G35" s="97" t="s">
        <v>1530</v>
      </c>
      <c r="H35" s="101"/>
      <c r="I35" s="101"/>
      <c r="J35" s="94"/>
      <c r="K35" s="116"/>
    </row>
    <row r="36" spans="1:11" ht="15.75" customHeight="1">
      <c r="A36" s="96">
        <v>2025</v>
      </c>
      <c r="B36" s="97" t="s">
        <v>285</v>
      </c>
      <c r="C36" s="100" t="s">
        <v>279</v>
      </c>
      <c r="D36" s="97" t="s">
        <v>438</v>
      </c>
      <c r="E36" s="100" t="s">
        <v>439</v>
      </c>
      <c r="F36" s="97" t="s">
        <v>1531</v>
      </c>
      <c r="G36" s="97" t="s">
        <v>1532</v>
      </c>
      <c r="H36" s="101"/>
      <c r="I36" s="101"/>
      <c r="J36" s="118"/>
      <c r="K36" s="117"/>
    </row>
    <row r="37" spans="1:11" ht="15.75" customHeight="1">
      <c r="A37" s="96">
        <v>2025</v>
      </c>
      <c r="B37" s="97" t="s">
        <v>285</v>
      </c>
      <c r="C37" s="100" t="s">
        <v>279</v>
      </c>
      <c r="D37" s="97" t="s">
        <v>438</v>
      </c>
      <c r="E37" s="100" t="s">
        <v>439</v>
      </c>
      <c r="F37" s="97" t="s">
        <v>1533</v>
      </c>
      <c r="G37" s="97" t="s">
        <v>1101</v>
      </c>
      <c r="H37" s="101"/>
      <c r="I37" s="101"/>
      <c r="J37" s="117"/>
      <c r="K37" s="117"/>
    </row>
    <row r="38" spans="1:11" ht="15.75" customHeight="1">
      <c r="A38" s="96">
        <v>2025</v>
      </c>
      <c r="B38" s="97" t="s">
        <v>285</v>
      </c>
      <c r="C38" s="100" t="s">
        <v>279</v>
      </c>
      <c r="D38" s="97" t="s">
        <v>438</v>
      </c>
      <c r="E38" s="100" t="s">
        <v>439</v>
      </c>
      <c r="F38" s="99" t="s">
        <v>1534</v>
      </c>
      <c r="G38" s="99" t="s">
        <v>1535</v>
      </c>
      <c r="H38" s="101"/>
      <c r="I38" s="101"/>
      <c r="J38" s="94"/>
      <c r="K38" s="94"/>
    </row>
    <row r="39" spans="1:11" ht="15.75" customHeight="1">
      <c r="A39" s="96">
        <v>2025</v>
      </c>
      <c r="B39" s="97" t="s">
        <v>285</v>
      </c>
      <c r="C39" s="100" t="s">
        <v>279</v>
      </c>
      <c r="D39" s="97" t="s">
        <v>438</v>
      </c>
      <c r="E39" s="100" t="s">
        <v>439</v>
      </c>
      <c r="F39" s="98" t="s">
        <v>1536</v>
      </c>
      <c r="G39" s="98" t="s">
        <v>1537</v>
      </c>
      <c r="H39" s="101"/>
      <c r="I39" s="101"/>
      <c r="J39" s="117"/>
      <c r="K39" s="117"/>
    </row>
    <row r="40" spans="1:11" ht="15.75" customHeight="1">
      <c r="A40" s="96">
        <v>2025</v>
      </c>
      <c r="B40" s="97" t="s">
        <v>285</v>
      </c>
      <c r="C40" s="100" t="s">
        <v>279</v>
      </c>
      <c r="D40" s="97" t="s">
        <v>438</v>
      </c>
      <c r="E40" s="100" t="s">
        <v>439</v>
      </c>
      <c r="F40" s="100" t="s">
        <v>1538</v>
      </c>
      <c r="G40" s="97" t="s">
        <v>1539</v>
      </c>
      <c r="H40" s="101"/>
      <c r="I40" s="101"/>
      <c r="J40" s="94"/>
      <c r="K40" s="94"/>
    </row>
    <row r="41" spans="1:11" ht="15.75" customHeight="1">
      <c r="A41" s="96">
        <v>2025</v>
      </c>
      <c r="B41" s="97" t="s">
        <v>285</v>
      </c>
      <c r="C41" s="100" t="s">
        <v>279</v>
      </c>
      <c r="D41" s="97" t="s">
        <v>438</v>
      </c>
      <c r="E41" s="100" t="s">
        <v>439</v>
      </c>
      <c r="F41" s="100" t="s">
        <v>1540</v>
      </c>
      <c r="G41" s="100" t="s">
        <v>1541</v>
      </c>
      <c r="H41" s="101"/>
      <c r="I41" s="101"/>
      <c r="J41" s="94"/>
      <c r="K41" s="115"/>
    </row>
    <row r="42" spans="1:11" ht="15.75" customHeight="1">
      <c r="A42" s="96">
        <v>2025</v>
      </c>
      <c r="B42" s="97" t="s">
        <v>285</v>
      </c>
      <c r="C42" s="99" t="s">
        <v>279</v>
      </c>
      <c r="D42" s="97" t="s">
        <v>438</v>
      </c>
      <c r="E42" s="100" t="s">
        <v>439</v>
      </c>
      <c r="F42" s="98" t="s">
        <v>1542</v>
      </c>
      <c r="G42" s="98" t="s">
        <v>1543</v>
      </c>
      <c r="H42" s="101"/>
      <c r="I42" s="101"/>
      <c r="J42" s="94"/>
      <c r="K42" s="94"/>
    </row>
    <row r="43" spans="1:11" ht="15.75" customHeight="1">
      <c r="A43" s="96">
        <v>2025</v>
      </c>
      <c r="B43" s="97" t="s">
        <v>285</v>
      </c>
      <c r="C43" s="100" t="s">
        <v>279</v>
      </c>
      <c r="D43" s="97" t="s">
        <v>438</v>
      </c>
      <c r="E43" s="100" t="s">
        <v>439</v>
      </c>
      <c r="F43" s="98" t="s">
        <v>1544</v>
      </c>
      <c r="G43" s="97" t="s">
        <v>1545</v>
      </c>
      <c r="H43" s="101"/>
      <c r="I43" s="101"/>
      <c r="J43" s="117"/>
      <c r="K43" s="118"/>
    </row>
    <row r="44" spans="1:11" ht="15.75" customHeight="1">
      <c r="A44" s="96">
        <v>2025</v>
      </c>
      <c r="B44" s="97" t="s">
        <v>285</v>
      </c>
      <c r="C44" s="100" t="s">
        <v>279</v>
      </c>
      <c r="D44" s="97" t="s">
        <v>438</v>
      </c>
      <c r="E44" s="100" t="s">
        <v>439</v>
      </c>
      <c r="F44" s="100" t="s">
        <v>1515</v>
      </c>
      <c r="G44" s="100" t="s">
        <v>1546</v>
      </c>
      <c r="H44" s="101"/>
      <c r="I44" s="101"/>
      <c r="J44" s="94"/>
      <c r="K44" s="116"/>
    </row>
    <row r="45" spans="1:11" ht="15.75" customHeight="1">
      <c r="A45" s="96">
        <v>2025</v>
      </c>
      <c r="B45" s="97" t="s">
        <v>285</v>
      </c>
      <c r="C45" s="100" t="s">
        <v>279</v>
      </c>
      <c r="D45" s="97" t="s">
        <v>438</v>
      </c>
      <c r="E45" s="100" t="s">
        <v>439</v>
      </c>
      <c r="F45" s="100" t="s">
        <v>1547</v>
      </c>
      <c r="G45" s="100" t="s">
        <v>1548</v>
      </c>
      <c r="H45" s="101"/>
      <c r="I45" s="101"/>
      <c r="J45" s="119"/>
      <c r="K45" s="94"/>
    </row>
    <row r="46" spans="1:11" ht="15.75" customHeight="1">
      <c r="A46" s="96">
        <v>2025</v>
      </c>
      <c r="B46" s="97" t="s">
        <v>285</v>
      </c>
      <c r="C46" s="99" t="s">
        <v>279</v>
      </c>
      <c r="D46" s="97" t="s">
        <v>438</v>
      </c>
      <c r="E46" s="100" t="s">
        <v>439</v>
      </c>
      <c r="F46" s="98" t="s">
        <v>1549</v>
      </c>
      <c r="G46" s="98" t="s">
        <v>1550</v>
      </c>
      <c r="H46" s="101"/>
      <c r="I46" s="101"/>
      <c r="J46" s="117"/>
      <c r="K46" s="117"/>
    </row>
    <row r="47" spans="1:11" ht="15.75" customHeight="1">
      <c r="A47" s="96">
        <v>2025</v>
      </c>
      <c r="B47" s="97" t="s">
        <v>285</v>
      </c>
      <c r="C47" s="100" t="s">
        <v>279</v>
      </c>
      <c r="D47" s="97" t="s">
        <v>438</v>
      </c>
      <c r="E47" s="100" t="s">
        <v>439</v>
      </c>
      <c r="F47" s="97" t="s">
        <v>1551</v>
      </c>
      <c r="G47" s="97" t="s">
        <v>1552</v>
      </c>
      <c r="H47" s="101"/>
      <c r="I47" s="101"/>
      <c r="J47" s="117"/>
      <c r="K47" s="118"/>
    </row>
    <row r="48" spans="1:11" ht="15.75" customHeight="1">
      <c r="A48" s="96">
        <v>2025</v>
      </c>
      <c r="B48" s="97" t="s">
        <v>285</v>
      </c>
      <c r="C48" s="99" t="s">
        <v>279</v>
      </c>
      <c r="D48" s="97" t="s">
        <v>438</v>
      </c>
      <c r="E48" s="100" t="s">
        <v>439</v>
      </c>
      <c r="F48" s="100" t="s">
        <v>1553</v>
      </c>
      <c r="G48" s="98" t="s">
        <v>1101</v>
      </c>
      <c r="H48" s="101"/>
      <c r="I48" s="101"/>
      <c r="J48" s="117"/>
      <c r="K48" s="118"/>
    </row>
    <row r="49" spans="1:11" ht="15.75" customHeight="1">
      <c r="A49" s="96">
        <v>2025</v>
      </c>
      <c r="B49" s="97" t="s">
        <v>285</v>
      </c>
      <c r="C49" s="100" t="s">
        <v>279</v>
      </c>
      <c r="D49" s="97" t="s">
        <v>438</v>
      </c>
      <c r="E49" s="100" t="s">
        <v>439</v>
      </c>
      <c r="F49" s="100" t="s">
        <v>1554</v>
      </c>
      <c r="G49" s="100" t="s">
        <v>1555</v>
      </c>
      <c r="H49" s="101"/>
      <c r="I49" s="101"/>
      <c r="J49" s="94"/>
      <c r="K49" s="94"/>
    </row>
    <row r="50" spans="1:11" ht="15.75" customHeight="1">
      <c r="A50" s="96">
        <v>2025</v>
      </c>
      <c r="B50" s="97" t="s">
        <v>285</v>
      </c>
      <c r="C50" s="100" t="s">
        <v>279</v>
      </c>
      <c r="D50" s="97" t="s">
        <v>438</v>
      </c>
      <c r="E50" s="100" t="s">
        <v>439</v>
      </c>
      <c r="F50" s="97" t="s">
        <v>1556</v>
      </c>
      <c r="G50" s="97" t="s">
        <v>1557</v>
      </c>
      <c r="H50" s="101"/>
      <c r="I50" s="101"/>
      <c r="J50" s="94"/>
      <c r="K50" s="94"/>
    </row>
    <row r="51" spans="1:11" ht="15.75" customHeight="1">
      <c r="A51" s="96">
        <v>2025</v>
      </c>
      <c r="B51" s="97" t="s">
        <v>285</v>
      </c>
      <c r="C51" s="100" t="s">
        <v>279</v>
      </c>
      <c r="D51" s="97" t="s">
        <v>438</v>
      </c>
      <c r="E51" s="100" t="s">
        <v>439</v>
      </c>
      <c r="F51" s="99" t="s">
        <v>1558</v>
      </c>
      <c r="G51" s="99" t="s">
        <v>1559</v>
      </c>
      <c r="H51" s="101"/>
      <c r="I51" s="101"/>
      <c r="J51" s="94"/>
      <c r="K51" s="115"/>
    </row>
    <row r="52" spans="1:11" ht="15.75" customHeight="1">
      <c r="A52" s="96">
        <v>2025</v>
      </c>
      <c r="B52" s="97" t="s">
        <v>286</v>
      </c>
      <c r="C52" s="99" t="s">
        <v>280</v>
      </c>
      <c r="D52" s="97" t="s">
        <v>466</v>
      </c>
      <c r="E52" s="100" t="s">
        <v>467</v>
      </c>
      <c r="F52" s="100" t="s">
        <v>1560</v>
      </c>
      <c r="G52" s="98" t="s">
        <v>1561</v>
      </c>
      <c r="H52" s="101"/>
      <c r="I52" s="101"/>
      <c r="J52" s="94"/>
      <c r="K52" s="94"/>
    </row>
    <row r="53" spans="1:11" ht="15.75" customHeight="1">
      <c r="A53" s="96">
        <v>2025</v>
      </c>
      <c r="B53" s="97" t="s">
        <v>286</v>
      </c>
      <c r="C53" s="97" t="s">
        <v>280</v>
      </c>
      <c r="D53" s="97" t="s">
        <v>466</v>
      </c>
      <c r="E53" s="98" t="s">
        <v>467</v>
      </c>
      <c r="F53" s="98" t="s">
        <v>1562</v>
      </c>
      <c r="G53" s="98" t="s">
        <v>1563</v>
      </c>
      <c r="H53" s="101"/>
      <c r="I53" s="101"/>
      <c r="J53" s="94"/>
      <c r="K53" s="94"/>
    </row>
    <row r="54" spans="1:11" ht="15.75" customHeight="1">
      <c r="A54" s="96">
        <v>2025</v>
      </c>
      <c r="B54" s="97" t="s">
        <v>286</v>
      </c>
      <c r="C54" s="100" t="s">
        <v>280</v>
      </c>
      <c r="D54" s="97" t="s">
        <v>509</v>
      </c>
      <c r="E54" s="100" t="s">
        <v>510</v>
      </c>
      <c r="F54" s="98" t="s">
        <v>1564</v>
      </c>
      <c r="G54" s="98" t="s">
        <v>1115</v>
      </c>
      <c r="H54" s="101"/>
      <c r="I54" s="101"/>
      <c r="J54" s="94"/>
      <c r="K54" s="115"/>
    </row>
    <row r="55" spans="1:11" ht="15.75" customHeight="1">
      <c r="A55" s="96">
        <v>2025</v>
      </c>
      <c r="B55" s="97" t="s">
        <v>286</v>
      </c>
      <c r="C55" s="100" t="s">
        <v>280</v>
      </c>
      <c r="D55" s="97" t="s">
        <v>509</v>
      </c>
      <c r="E55" s="100" t="s">
        <v>510</v>
      </c>
      <c r="F55" s="97" t="s">
        <v>1565</v>
      </c>
      <c r="G55" s="97" t="s">
        <v>1566</v>
      </c>
      <c r="H55" s="101"/>
      <c r="I55" s="101"/>
      <c r="J55" s="94"/>
      <c r="K55" s="94"/>
    </row>
    <row r="56" spans="1:11" ht="15.75" customHeight="1">
      <c r="A56" s="96">
        <v>2025</v>
      </c>
      <c r="B56" s="97" t="s">
        <v>286</v>
      </c>
      <c r="C56" s="100" t="s">
        <v>280</v>
      </c>
      <c r="D56" s="97" t="s">
        <v>509</v>
      </c>
      <c r="E56" s="100" t="s">
        <v>510</v>
      </c>
      <c r="F56" s="97" t="s">
        <v>1567</v>
      </c>
      <c r="G56" s="98" t="s">
        <v>1568</v>
      </c>
      <c r="H56" s="101"/>
      <c r="I56" s="101"/>
      <c r="J56" s="94"/>
      <c r="K56" s="115"/>
    </row>
    <row r="57" spans="1:11" ht="15.75" customHeight="1">
      <c r="A57" s="96">
        <v>2025</v>
      </c>
      <c r="B57" s="97" t="s">
        <v>286</v>
      </c>
      <c r="C57" s="100" t="s">
        <v>280</v>
      </c>
      <c r="D57" s="97" t="s">
        <v>509</v>
      </c>
      <c r="E57" s="100" t="s">
        <v>510</v>
      </c>
      <c r="F57" s="99" t="s">
        <v>1569</v>
      </c>
      <c r="G57" s="99" t="s">
        <v>1570</v>
      </c>
      <c r="H57" s="101"/>
      <c r="I57" s="101"/>
      <c r="J57" s="117"/>
      <c r="K57" s="118"/>
    </row>
    <row r="58" spans="1:11" ht="15.75" customHeight="1">
      <c r="A58" s="96">
        <v>2025</v>
      </c>
      <c r="B58" s="97" t="s">
        <v>286</v>
      </c>
      <c r="C58" s="100" t="s">
        <v>280</v>
      </c>
      <c r="D58" s="97" t="s">
        <v>509</v>
      </c>
      <c r="E58" s="100" t="s">
        <v>510</v>
      </c>
      <c r="F58" s="99" t="s">
        <v>1571</v>
      </c>
      <c r="G58" s="99" t="s">
        <v>1572</v>
      </c>
      <c r="H58" s="101"/>
      <c r="I58" s="101"/>
      <c r="J58" s="94"/>
      <c r="K58" s="94"/>
    </row>
    <row r="59" spans="1:11" ht="15.75" customHeight="1">
      <c r="A59" s="96">
        <v>2025</v>
      </c>
      <c r="B59" s="97" t="s">
        <v>286</v>
      </c>
      <c r="C59" s="100" t="s">
        <v>280</v>
      </c>
      <c r="D59" s="97" t="s">
        <v>509</v>
      </c>
      <c r="E59" s="100" t="s">
        <v>510</v>
      </c>
      <c r="F59" s="99" t="s">
        <v>1573</v>
      </c>
      <c r="G59" s="99" t="s">
        <v>1574</v>
      </c>
      <c r="H59" s="101"/>
      <c r="I59" s="101"/>
      <c r="J59" s="94"/>
      <c r="K59" s="94"/>
    </row>
    <row r="60" spans="1:11" ht="15.75" customHeight="1">
      <c r="A60" s="96">
        <v>2025</v>
      </c>
      <c r="B60" s="97" t="s">
        <v>286</v>
      </c>
      <c r="C60" s="100" t="s">
        <v>280</v>
      </c>
      <c r="D60" s="97" t="s">
        <v>509</v>
      </c>
      <c r="E60" s="100" t="s">
        <v>510</v>
      </c>
      <c r="F60" s="97" t="s">
        <v>1575</v>
      </c>
      <c r="G60" s="97" t="s">
        <v>1576</v>
      </c>
      <c r="H60" s="101"/>
      <c r="I60" s="101"/>
      <c r="J60" s="94"/>
      <c r="K60" s="120"/>
    </row>
    <row r="61" spans="1:11" ht="15.75" customHeight="1">
      <c r="A61" s="96">
        <v>2025</v>
      </c>
      <c r="B61" s="97" t="s">
        <v>286</v>
      </c>
      <c r="C61" s="100" t="s">
        <v>280</v>
      </c>
      <c r="D61" s="97" t="s">
        <v>509</v>
      </c>
      <c r="E61" s="100" t="s">
        <v>280</v>
      </c>
      <c r="F61" s="99" t="s">
        <v>1577</v>
      </c>
      <c r="G61" s="98" t="s">
        <v>1578</v>
      </c>
      <c r="H61" s="101"/>
      <c r="I61" s="101"/>
      <c r="J61" s="117"/>
      <c r="K61" s="117"/>
    </row>
    <row r="62" spans="1:11" ht="15.75" customHeight="1">
      <c r="A62" s="96">
        <v>2025</v>
      </c>
      <c r="B62" s="97" t="s">
        <v>284</v>
      </c>
      <c r="C62" s="100" t="s">
        <v>281</v>
      </c>
      <c r="D62" s="97" t="s">
        <v>371</v>
      </c>
      <c r="E62" s="100" t="s">
        <v>372</v>
      </c>
      <c r="F62" s="97" t="s">
        <v>1579</v>
      </c>
      <c r="G62" s="97" t="s">
        <v>1580</v>
      </c>
      <c r="H62" s="101"/>
      <c r="I62" s="101"/>
      <c r="J62" s="94"/>
      <c r="K62" s="94"/>
    </row>
    <row r="63" spans="1:11" ht="15.75" customHeight="1">
      <c r="A63" s="96">
        <v>2025</v>
      </c>
      <c r="B63" s="97" t="s">
        <v>284</v>
      </c>
      <c r="C63" s="99" t="s">
        <v>281</v>
      </c>
      <c r="D63" s="97" t="s">
        <v>371</v>
      </c>
      <c r="E63" s="100" t="s">
        <v>372</v>
      </c>
      <c r="F63" s="98" t="s">
        <v>1581</v>
      </c>
      <c r="G63" s="98" t="s">
        <v>1582</v>
      </c>
      <c r="H63" s="101"/>
      <c r="I63" s="101"/>
      <c r="J63" s="94"/>
      <c r="K63" s="115"/>
    </row>
    <row r="64" spans="1:11" ht="15.75" customHeight="1">
      <c r="A64" s="96">
        <v>2025</v>
      </c>
      <c r="B64" s="97" t="s">
        <v>284</v>
      </c>
      <c r="C64" s="99" t="s">
        <v>281</v>
      </c>
      <c r="D64" s="97" t="s">
        <v>371</v>
      </c>
      <c r="E64" s="99" t="s">
        <v>372</v>
      </c>
      <c r="F64" s="97" t="s">
        <v>1583</v>
      </c>
      <c r="G64" s="97" t="s">
        <v>1584</v>
      </c>
      <c r="H64" s="101"/>
      <c r="I64" s="101"/>
      <c r="J64" s="94"/>
      <c r="K64" s="94"/>
    </row>
    <row r="65" spans="1:11" ht="15.75" customHeight="1">
      <c r="A65" s="96">
        <v>2025</v>
      </c>
      <c r="B65" s="97" t="s">
        <v>284</v>
      </c>
      <c r="C65" s="99" t="s">
        <v>281</v>
      </c>
      <c r="D65" s="97" t="s">
        <v>371</v>
      </c>
      <c r="E65" s="100" t="s">
        <v>372</v>
      </c>
      <c r="F65" s="98" t="s">
        <v>1585</v>
      </c>
      <c r="G65" s="98" t="s">
        <v>1586</v>
      </c>
      <c r="H65" s="101"/>
      <c r="I65" s="101"/>
      <c r="J65" s="117"/>
      <c r="K65" s="117"/>
    </row>
    <row r="66" spans="1:11" ht="15.75" customHeight="1">
      <c r="A66" s="96">
        <v>2025</v>
      </c>
      <c r="B66" s="97" t="s">
        <v>284</v>
      </c>
      <c r="C66" s="99" t="s">
        <v>281</v>
      </c>
      <c r="D66" s="97" t="s">
        <v>371</v>
      </c>
      <c r="E66" s="100" t="s">
        <v>372</v>
      </c>
      <c r="F66" s="97" t="s">
        <v>1587</v>
      </c>
      <c r="G66" s="98" t="s">
        <v>1588</v>
      </c>
      <c r="H66" s="101"/>
      <c r="I66" s="101"/>
      <c r="J66" s="94"/>
      <c r="K66" s="116"/>
    </row>
    <row r="67" spans="1:11" ht="15.75" customHeight="1">
      <c r="A67" s="96">
        <v>2025</v>
      </c>
      <c r="B67" s="97" t="s">
        <v>284</v>
      </c>
      <c r="C67" s="99" t="s">
        <v>281</v>
      </c>
      <c r="D67" s="97" t="s">
        <v>371</v>
      </c>
      <c r="E67" s="100" t="s">
        <v>372</v>
      </c>
      <c r="F67" s="98" t="s">
        <v>1589</v>
      </c>
      <c r="G67" s="98" t="s">
        <v>1590</v>
      </c>
      <c r="H67" s="101"/>
      <c r="I67" s="101"/>
      <c r="J67" s="114"/>
      <c r="K67" s="116"/>
    </row>
    <row r="68" spans="1:11" ht="15.75" customHeight="1">
      <c r="A68" s="96">
        <v>2025</v>
      </c>
      <c r="B68" s="97" t="s">
        <v>284</v>
      </c>
      <c r="C68" s="99" t="s">
        <v>281</v>
      </c>
      <c r="D68" s="97" t="s">
        <v>371</v>
      </c>
      <c r="E68" s="100" t="s">
        <v>372</v>
      </c>
      <c r="F68" s="100" t="s">
        <v>1591</v>
      </c>
      <c r="G68" s="98" t="s">
        <v>1588</v>
      </c>
      <c r="H68" s="101"/>
      <c r="I68" s="101"/>
      <c r="J68" s="114"/>
      <c r="K68" s="116"/>
    </row>
    <row r="69" spans="1:11" ht="15.75" customHeight="1">
      <c r="A69" s="96">
        <v>2025</v>
      </c>
      <c r="B69" s="97" t="s">
        <v>284</v>
      </c>
      <c r="C69" s="100" t="s">
        <v>281</v>
      </c>
      <c r="D69" s="97" t="s">
        <v>358</v>
      </c>
      <c r="E69" s="100" t="s">
        <v>359</v>
      </c>
      <c r="F69" s="97" t="s">
        <v>1592</v>
      </c>
      <c r="G69" s="97" t="s">
        <v>1593</v>
      </c>
      <c r="H69" s="101"/>
      <c r="I69" s="101"/>
      <c r="J69" s="114"/>
      <c r="K69" s="116"/>
    </row>
    <row r="70" spans="1:11" ht="15.75" customHeight="1">
      <c r="A70" s="96">
        <v>2025</v>
      </c>
      <c r="B70" s="97" t="s">
        <v>284</v>
      </c>
      <c r="C70" s="100" t="s">
        <v>281</v>
      </c>
      <c r="D70" s="97" t="s">
        <v>358</v>
      </c>
      <c r="E70" s="100" t="s">
        <v>359</v>
      </c>
      <c r="F70" s="97" t="s">
        <v>1594</v>
      </c>
      <c r="G70" s="97" t="s">
        <v>1595</v>
      </c>
      <c r="H70" s="101"/>
      <c r="I70" s="101"/>
      <c r="J70" s="114"/>
      <c r="K70" s="116"/>
    </row>
    <row r="71" spans="1:11" ht="15.75" customHeight="1">
      <c r="A71" s="96">
        <v>2025</v>
      </c>
      <c r="B71" s="97" t="s">
        <v>284</v>
      </c>
      <c r="C71" s="100" t="s">
        <v>281</v>
      </c>
      <c r="D71" s="97" t="s">
        <v>358</v>
      </c>
      <c r="E71" s="100" t="s">
        <v>359</v>
      </c>
      <c r="F71" s="97" t="s">
        <v>1511</v>
      </c>
      <c r="G71" s="97" t="s">
        <v>1596</v>
      </c>
      <c r="H71" s="101"/>
      <c r="I71" s="101"/>
      <c r="J71" s="114"/>
      <c r="K71" s="116"/>
    </row>
    <row r="72" spans="1:11" ht="15.75" customHeight="1">
      <c r="A72" s="96">
        <v>2025</v>
      </c>
      <c r="B72" s="97" t="s">
        <v>284</v>
      </c>
      <c r="C72" s="100" t="s">
        <v>281</v>
      </c>
      <c r="D72" s="97" t="s">
        <v>358</v>
      </c>
      <c r="E72" s="100" t="s">
        <v>359</v>
      </c>
      <c r="F72" s="99" t="s">
        <v>1485</v>
      </c>
      <c r="G72" s="99" t="s">
        <v>1597</v>
      </c>
      <c r="H72" s="101"/>
      <c r="I72" s="101"/>
      <c r="J72" s="114"/>
      <c r="K72" s="116"/>
    </row>
    <row r="73" spans="1:11" ht="15.75" customHeight="1">
      <c r="A73" s="96">
        <v>2025</v>
      </c>
      <c r="B73" s="97" t="s">
        <v>284</v>
      </c>
      <c r="C73" s="100" t="s">
        <v>281</v>
      </c>
      <c r="D73" s="97" t="s">
        <v>358</v>
      </c>
      <c r="E73" s="100" t="s">
        <v>359</v>
      </c>
      <c r="F73" s="97" t="s">
        <v>1598</v>
      </c>
      <c r="G73" s="97" t="s">
        <v>1599</v>
      </c>
      <c r="H73" s="101"/>
      <c r="I73" s="101"/>
      <c r="J73" s="114"/>
      <c r="K73" s="116"/>
    </row>
    <row r="74" spans="1:11" ht="15.75" customHeight="1">
      <c r="A74" s="96">
        <v>2025</v>
      </c>
      <c r="B74" s="97" t="s">
        <v>284</v>
      </c>
      <c r="C74" s="100" t="s">
        <v>281</v>
      </c>
      <c r="D74" s="97" t="s">
        <v>358</v>
      </c>
      <c r="E74" s="100" t="s">
        <v>359</v>
      </c>
      <c r="F74" s="97" t="s">
        <v>1600</v>
      </c>
      <c r="G74" s="97" t="s">
        <v>806</v>
      </c>
      <c r="H74" s="101"/>
      <c r="I74" s="101"/>
      <c r="J74" s="114"/>
      <c r="K74" s="116"/>
    </row>
    <row r="75" spans="1:11" ht="15.75" customHeight="1">
      <c r="A75" s="96">
        <v>2025</v>
      </c>
      <c r="B75" s="97" t="s">
        <v>284</v>
      </c>
      <c r="C75" s="100" t="s">
        <v>281</v>
      </c>
      <c r="D75" s="97" t="s">
        <v>358</v>
      </c>
      <c r="E75" s="100" t="s">
        <v>359</v>
      </c>
      <c r="F75" s="100" t="s">
        <v>1601</v>
      </c>
      <c r="G75" s="99" t="s">
        <v>1602</v>
      </c>
      <c r="H75" s="101"/>
      <c r="I75" s="101"/>
      <c r="J75" s="114"/>
      <c r="K75" s="116"/>
    </row>
    <row r="76" spans="1:11" ht="15.75" customHeight="1">
      <c r="A76" s="96">
        <v>2025</v>
      </c>
      <c r="B76" s="97" t="s">
        <v>284</v>
      </c>
      <c r="C76" s="100" t="s">
        <v>281</v>
      </c>
      <c r="D76" s="97" t="s">
        <v>358</v>
      </c>
      <c r="E76" s="100" t="s">
        <v>359</v>
      </c>
      <c r="F76" s="99" t="s">
        <v>1603</v>
      </c>
      <c r="G76" s="99" t="s">
        <v>1604</v>
      </c>
      <c r="H76" s="101"/>
      <c r="I76" s="101"/>
      <c r="J76" s="114"/>
      <c r="K76" s="116"/>
    </row>
    <row r="77" spans="1:11" ht="15.75" customHeight="1">
      <c r="A77" s="96">
        <v>2025</v>
      </c>
      <c r="B77" s="97" t="s">
        <v>284</v>
      </c>
      <c r="C77" s="100" t="s">
        <v>281</v>
      </c>
      <c r="D77" s="97" t="s">
        <v>358</v>
      </c>
      <c r="E77" s="100" t="s">
        <v>359</v>
      </c>
      <c r="F77" s="97" t="s">
        <v>1605</v>
      </c>
      <c r="G77" s="97" t="s">
        <v>1606</v>
      </c>
      <c r="H77" s="101"/>
      <c r="I77" s="101"/>
      <c r="J77" s="114"/>
      <c r="K77" s="116"/>
    </row>
    <row r="78" spans="1:11" ht="15.75" customHeight="1">
      <c r="A78" s="96">
        <v>2025</v>
      </c>
      <c r="B78" s="97" t="s">
        <v>284</v>
      </c>
      <c r="C78" s="100" t="s">
        <v>281</v>
      </c>
      <c r="D78" s="97" t="s">
        <v>358</v>
      </c>
      <c r="E78" s="100" t="s">
        <v>359</v>
      </c>
      <c r="F78" s="97" t="s">
        <v>1607</v>
      </c>
      <c r="G78" s="98" t="s">
        <v>1608</v>
      </c>
      <c r="H78" s="101"/>
      <c r="I78" s="101"/>
      <c r="J78" s="114"/>
      <c r="K78" s="116"/>
    </row>
    <row r="79" spans="1:11" ht="15.75" customHeight="1">
      <c r="A79" s="96">
        <v>2025</v>
      </c>
      <c r="B79" s="97" t="s">
        <v>284</v>
      </c>
      <c r="C79" s="100" t="s">
        <v>281</v>
      </c>
      <c r="D79" s="97" t="s">
        <v>358</v>
      </c>
      <c r="E79" s="100" t="s">
        <v>359</v>
      </c>
      <c r="F79" s="97" t="s">
        <v>1609</v>
      </c>
      <c r="G79" s="98" t="s">
        <v>1610</v>
      </c>
      <c r="H79" s="101"/>
      <c r="I79" s="101"/>
      <c r="J79" s="114"/>
      <c r="K79" s="116"/>
    </row>
    <row r="80" spans="1:11" ht="15.75" customHeight="1">
      <c r="A80" s="96">
        <v>2025</v>
      </c>
      <c r="B80" s="97" t="s">
        <v>284</v>
      </c>
      <c r="C80" s="100" t="s">
        <v>281</v>
      </c>
      <c r="D80" s="97" t="s">
        <v>358</v>
      </c>
      <c r="E80" s="100" t="s">
        <v>359</v>
      </c>
      <c r="F80" s="97" t="s">
        <v>1611</v>
      </c>
      <c r="G80" s="97" t="s">
        <v>1612</v>
      </c>
      <c r="H80" s="101"/>
      <c r="I80" s="101"/>
      <c r="J80" s="114"/>
      <c r="K80" s="116"/>
    </row>
    <row r="81" spans="1:11" ht="15.75" customHeight="1">
      <c r="A81" s="96">
        <v>2025</v>
      </c>
      <c r="B81" s="97" t="s">
        <v>284</v>
      </c>
      <c r="C81" s="100" t="s">
        <v>281</v>
      </c>
      <c r="D81" s="97" t="s">
        <v>353</v>
      </c>
      <c r="E81" s="100" t="s">
        <v>281</v>
      </c>
      <c r="F81" s="97" t="s">
        <v>1613</v>
      </c>
      <c r="G81" s="98" t="s">
        <v>1614</v>
      </c>
      <c r="H81" s="101"/>
      <c r="I81" s="101"/>
      <c r="J81" s="117"/>
      <c r="K81" s="118"/>
    </row>
    <row r="82" spans="1:11" ht="15.75" customHeight="1">
      <c r="A82" s="96">
        <v>2025</v>
      </c>
      <c r="B82" s="97" t="s">
        <v>284</v>
      </c>
      <c r="C82" s="100" t="s">
        <v>281</v>
      </c>
      <c r="D82" s="97" t="s">
        <v>381</v>
      </c>
      <c r="E82" s="100" t="s">
        <v>382</v>
      </c>
      <c r="F82" s="99" t="s">
        <v>1615</v>
      </c>
      <c r="G82" s="99" t="s">
        <v>1616</v>
      </c>
      <c r="H82" s="101"/>
      <c r="I82" s="101"/>
      <c r="J82" s="118"/>
      <c r="K82" s="118"/>
    </row>
    <row r="83" spans="1:11" ht="15.75" customHeight="1">
      <c r="A83" s="96">
        <v>2025</v>
      </c>
      <c r="B83" s="98" t="s">
        <v>284</v>
      </c>
      <c r="C83" s="98" t="s">
        <v>281</v>
      </c>
      <c r="D83" s="98" t="s">
        <v>381</v>
      </c>
      <c r="E83" s="97" t="s">
        <v>382</v>
      </c>
      <c r="F83" s="97" t="s">
        <v>1617</v>
      </c>
      <c r="G83" s="98" t="s">
        <v>1618</v>
      </c>
      <c r="H83" s="101"/>
      <c r="I83" s="101"/>
      <c r="J83" s="94"/>
      <c r="K83" s="94"/>
    </row>
    <row r="84" spans="1:11" ht="15.75" customHeight="1">
      <c r="A84" s="96">
        <v>2025</v>
      </c>
      <c r="B84" s="97" t="s">
        <v>284</v>
      </c>
      <c r="C84" s="99" t="s">
        <v>281</v>
      </c>
      <c r="D84" s="97" t="s">
        <v>381</v>
      </c>
      <c r="E84" s="100" t="s">
        <v>382</v>
      </c>
      <c r="F84" s="98" t="s">
        <v>1619</v>
      </c>
      <c r="G84" s="98" t="s">
        <v>1620</v>
      </c>
      <c r="H84" s="101"/>
      <c r="I84" s="101"/>
      <c r="J84" s="94"/>
      <c r="K84" s="115"/>
    </row>
    <row r="85" spans="1:11" ht="15.75" customHeight="1">
      <c r="A85" s="96">
        <v>2025</v>
      </c>
      <c r="B85" s="97" t="s">
        <v>284</v>
      </c>
      <c r="C85" s="100" t="s">
        <v>281</v>
      </c>
      <c r="D85" s="97" t="s">
        <v>381</v>
      </c>
      <c r="E85" s="100" t="s">
        <v>382</v>
      </c>
      <c r="F85" s="98" t="s">
        <v>1621</v>
      </c>
      <c r="G85" s="97" t="s">
        <v>1622</v>
      </c>
      <c r="H85" s="101"/>
      <c r="I85" s="101"/>
      <c r="J85" s="117"/>
      <c r="K85" s="117"/>
    </row>
    <row r="86" spans="1:11" ht="15.75" customHeight="1">
      <c r="A86" s="96">
        <v>2025</v>
      </c>
      <c r="B86" s="97" t="s">
        <v>284</v>
      </c>
      <c r="C86" s="100" t="s">
        <v>281</v>
      </c>
      <c r="D86" s="97" t="s">
        <v>381</v>
      </c>
      <c r="E86" s="100" t="s">
        <v>382</v>
      </c>
      <c r="F86" s="98" t="s">
        <v>1623</v>
      </c>
      <c r="G86" s="97" t="s">
        <v>1624</v>
      </c>
      <c r="H86" s="101"/>
      <c r="I86" s="101"/>
      <c r="J86" s="112"/>
      <c r="K86" s="112"/>
    </row>
    <row r="87" spans="1:11" ht="15.75" customHeight="1">
      <c r="A87" s="96">
        <v>2025</v>
      </c>
      <c r="B87" s="97" t="s">
        <v>284</v>
      </c>
      <c r="C87" s="100" t="s">
        <v>281</v>
      </c>
      <c r="D87" s="97" t="s">
        <v>381</v>
      </c>
      <c r="E87" s="100" t="s">
        <v>382</v>
      </c>
      <c r="F87" s="98" t="s">
        <v>1625</v>
      </c>
      <c r="G87" s="97" t="s">
        <v>1626</v>
      </c>
      <c r="H87" s="101"/>
      <c r="I87" s="101"/>
      <c r="J87" s="112"/>
      <c r="K87" s="112"/>
    </row>
    <row r="88" spans="1:11" ht="15.75" customHeight="1">
      <c r="A88" s="96">
        <v>2025</v>
      </c>
      <c r="B88" s="97" t="s">
        <v>284</v>
      </c>
      <c r="C88" s="100" t="s">
        <v>281</v>
      </c>
      <c r="D88" s="97" t="s">
        <v>381</v>
      </c>
      <c r="E88" s="100" t="s">
        <v>382</v>
      </c>
      <c r="F88" s="99" t="s">
        <v>1515</v>
      </c>
      <c r="G88" s="99" t="s">
        <v>843</v>
      </c>
      <c r="H88" s="101"/>
      <c r="I88" s="101"/>
      <c r="J88" s="112"/>
      <c r="K88" s="112"/>
    </row>
    <row r="89" spans="1:11" ht="15.75" customHeight="1">
      <c r="A89" s="96">
        <v>2025</v>
      </c>
      <c r="B89" s="97" t="s">
        <v>284</v>
      </c>
      <c r="C89" s="100" t="s">
        <v>281</v>
      </c>
      <c r="D89" s="97" t="s">
        <v>381</v>
      </c>
      <c r="E89" s="100" t="s">
        <v>382</v>
      </c>
      <c r="F89" s="99" t="s">
        <v>1515</v>
      </c>
      <c r="G89" s="99" t="s">
        <v>1627</v>
      </c>
      <c r="H89" s="101"/>
      <c r="I89" s="101"/>
      <c r="J89" s="112"/>
      <c r="K89" s="112"/>
    </row>
    <row r="90" spans="1:11" ht="15.75" customHeight="1">
      <c r="A90" s="96">
        <v>2025</v>
      </c>
      <c r="B90" s="97" t="s">
        <v>284</v>
      </c>
      <c r="C90" s="99" t="s">
        <v>281</v>
      </c>
      <c r="D90" s="97" t="s">
        <v>381</v>
      </c>
      <c r="E90" s="100" t="s">
        <v>382</v>
      </c>
      <c r="F90" s="98" t="s">
        <v>1628</v>
      </c>
      <c r="G90" s="98" t="s">
        <v>1629</v>
      </c>
      <c r="H90" s="101"/>
      <c r="I90" s="101"/>
      <c r="J90" s="112"/>
      <c r="K90" s="112"/>
    </row>
    <row r="91" spans="1:11" ht="15.75" customHeight="1">
      <c r="A91" s="96">
        <v>2025</v>
      </c>
      <c r="B91" s="97" t="s">
        <v>284</v>
      </c>
      <c r="C91" s="100" t="s">
        <v>281</v>
      </c>
      <c r="D91" s="97" t="s">
        <v>381</v>
      </c>
      <c r="E91" s="100" t="s">
        <v>382</v>
      </c>
      <c r="F91" s="98" t="s">
        <v>1630</v>
      </c>
      <c r="G91" s="97" t="s">
        <v>1631</v>
      </c>
      <c r="H91" s="101"/>
      <c r="I91" s="101"/>
      <c r="J91" s="112"/>
      <c r="K91" s="112"/>
    </row>
    <row r="92" spans="1:11" ht="15.75" customHeight="1">
      <c r="A92" s="96">
        <v>2025</v>
      </c>
      <c r="B92" s="97" t="s">
        <v>284</v>
      </c>
      <c r="C92" s="100" t="s">
        <v>281</v>
      </c>
      <c r="D92" s="97" t="s">
        <v>381</v>
      </c>
      <c r="E92" s="100" t="s">
        <v>382</v>
      </c>
      <c r="F92" s="98" t="s">
        <v>1632</v>
      </c>
      <c r="G92" s="97" t="s">
        <v>1633</v>
      </c>
      <c r="H92" s="101"/>
      <c r="I92" s="101"/>
      <c r="J92" s="112"/>
      <c r="K92" s="112"/>
    </row>
    <row r="93" spans="1:11" ht="15.75" customHeight="1">
      <c r="A93" s="96">
        <v>2025</v>
      </c>
      <c r="B93" s="98" t="s">
        <v>284</v>
      </c>
      <c r="C93" s="98" t="s">
        <v>281</v>
      </c>
      <c r="D93" s="98" t="s">
        <v>381</v>
      </c>
      <c r="E93" s="97" t="s">
        <v>382</v>
      </c>
      <c r="F93" s="100" t="s">
        <v>1634</v>
      </c>
      <c r="G93" s="100" t="s">
        <v>1635</v>
      </c>
      <c r="H93" s="101"/>
      <c r="I93" s="101"/>
      <c r="J93" s="112"/>
      <c r="K93" s="112"/>
    </row>
    <row r="94" spans="1:11" ht="15.75" customHeight="1">
      <c r="A94" s="96">
        <v>2025</v>
      </c>
      <c r="B94" s="97" t="s">
        <v>283</v>
      </c>
      <c r="C94" s="100" t="s">
        <v>282</v>
      </c>
      <c r="D94" s="97" t="s">
        <v>486</v>
      </c>
      <c r="E94" s="100" t="s">
        <v>487</v>
      </c>
      <c r="F94" s="98" t="s">
        <v>1636</v>
      </c>
      <c r="G94" s="97" t="s">
        <v>1637</v>
      </c>
      <c r="H94" s="101"/>
      <c r="I94" s="101"/>
      <c r="J94" s="112"/>
      <c r="K94" s="112"/>
    </row>
    <row r="95" spans="1:11" ht="15.75" customHeight="1">
      <c r="A95" s="96">
        <v>2025</v>
      </c>
      <c r="B95" s="97" t="s">
        <v>283</v>
      </c>
      <c r="C95" s="100" t="s">
        <v>282</v>
      </c>
      <c r="D95" s="97" t="s">
        <v>486</v>
      </c>
      <c r="E95" s="100" t="s">
        <v>487</v>
      </c>
      <c r="F95" s="100" t="s">
        <v>1638</v>
      </c>
      <c r="G95" s="99" t="s">
        <v>1639</v>
      </c>
      <c r="H95" s="101"/>
      <c r="I95" s="101"/>
      <c r="J95" s="112"/>
      <c r="K95" s="112"/>
    </row>
    <row r="96" spans="1:11" ht="15.75" customHeight="1">
      <c r="A96" s="117"/>
      <c r="J96" s="112"/>
      <c r="K96" s="112"/>
    </row>
    <row r="97" spans="1:11" ht="15.75" customHeight="1">
      <c r="A97" s="117"/>
      <c r="J97" s="112"/>
      <c r="K97" s="112"/>
    </row>
    <row r="98" spans="1:11" ht="15.75" customHeight="1">
      <c r="A98" s="117"/>
      <c r="J98" s="112"/>
      <c r="K98" s="112"/>
    </row>
    <row r="99" spans="1:11" ht="15.75" customHeight="1">
      <c r="A99" s="117"/>
      <c r="J99" s="112"/>
      <c r="K99" s="112"/>
    </row>
    <row r="100" spans="1:11" ht="15.75" customHeight="1">
      <c r="A100" s="117"/>
      <c r="J100" s="112"/>
      <c r="K100" s="112"/>
    </row>
    <row r="101" spans="1:11" ht="15.75" customHeight="1">
      <c r="A101" s="117"/>
      <c r="J101" s="112"/>
      <c r="K101" s="112"/>
    </row>
    <row r="102" spans="1:11" ht="15.75" customHeight="1">
      <c r="A102" s="117"/>
      <c r="J102" s="112"/>
      <c r="K102" s="112"/>
    </row>
    <row r="103" spans="1:11" ht="15.75" customHeight="1">
      <c r="A103" s="117"/>
    </row>
    <row r="104" spans="1:11" ht="15.75" customHeight="1">
      <c r="A104" s="117"/>
    </row>
    <row r="105" spans="1:11" ht="15.75" customHeight="1">
      <c r="A105" s="117"/>
    </row>
    <row r="106" spans="1:11" ht="15.75" customHeight="1">
      <c r="A106" s="117"/>
    </row>
    <row r="107" spans="1:11" ht="15.75" customHeight="1">
      <c r="A107" s="117"/>
    </row>
    <row r="108" spans="1:11" ht="15.75" customHeight="1">
      <c r="A108" s="117"/>
    </row>
    <row r="109" spans="1:11" ht="15.75" customHeight="1">
      <c r="A109" s="117"/>
    </row>
    <row r="110" spans="1:11" ht="15.75" customHeight="1">
      <c r="A110" s="117"/>
    </row>
    <row r="111" spans="1:11" ht="15.75" customHeight="1">
      <c r="A111" s="94"/>
    </row>
    <row r="112" spans="1:11" ht="15.75" customHeight="1">
      <c r="A112" s="117"/>
    </row>
    <row r="113" spans="1:1" ht="15.75" customHeight="1">
      <c r="A113" s="117"/>
    </row>
    <row r="114" spans="1:1" ht="15.75" customHeight="1">
      <c r="A114" s="117"/>
    </row>
    <row r="115" spans="1:1" ht="15.75" customHeight="1">
      <c r="A115" s="117"/>
    </row>
    <row r="116" spans="1:1" ht="15.75" customHeight="1">
      <c r="A116" s="117"/>
    </row>
    <row r="117" spans="1:1" ht="15.75" customHeight="1">
      <c r="A117" s="117"/>
    </row>
    <row r="118" spans="1:1" ht="15.75" customHeight="1">
      <c r="A118" s="117"/>
    </row>
    <row r="119" spans="1:1" ht="15.75" customHeight="1">
      <c r="A119" s="117"/>
    </row>
    <row r="120" spans="1:1" ht="15.75" customHeight="1">
      <c r="A120" s="117"/>
    </row>
    <row r="121" spans="1:1" ht="15.75" customHeight="1">
      <c r="A121" s="117"/>
    </row>
    <row r="122" spans="1:1" ht="15.75" customHeight="1">
      <c r="A122" s="117"/>
    </row>
    <row r="123" spans="1:1" ht="15.75" customHeight="1">
      <c r="A123" s="118"/>
    </row>
    <row r="124" spans="1:1" ht="15.75" customHeight="1">
      <c r="A124" s="117"/>
    </row>
    <row r="125" spans="1:1" ht="15.75" customHeight="1">
      <c r="A125" s="117"/>
    </row>
    <row r="126" spans="1:1" ht="15.75" customHeight="1">
      <c r="A126" s="117"/>
    </row>
    <row r="127" spans="1:1" ht="15.75" customHeight="1">
      <c r="A127" s="117"/>
    </row>
    <row r="128" spans="1:1" ht="15.75" customHeight="1">
      <c r="A128" s="117"/>
    </row>
    <row r="129" spans="1:1" ht="15.75" customHeight="1">
      <c r="A129" s="117"/>
    </row>
    <row r="130" spans="1:1" ht="15.75" customHeight="1">
      <c r="A130" s="117"/>
    </row>
    <row r="131" spans="1:1" ht="15.75" customHeight="1">
      <c r="A131" s="117"/>
    </row>
    <row r="132" spans="1:1" ht="15.75" customHeight="1">
      <c r="A132" s="117"/>
    </row>
    <row r="133" spans="1:1" ht="15.75" customHeight="1">
      <c r="A133" s="117"/>
    </row>
    <row r="134" spans="1:1" ht="15.75" customHeight="1">
      <c r="A134" s="117"/>
    </row>
    <row r="135" spans="1:1" ht="15.75" customHeight="1">
      <c r="A135" s="117"/>
    </row>
    <row r="136" spans="1:1" ht="15.75" customHeight="1">
      <c r="A136" s="117"/>
    </row>
    <row r="137" spans="1:1" ht="15.75" customHeight="1">
      <c r="A137" s="117"/>
    </row>
    <row r="138" spans="1:1" ht="15.75" customHeight="1">
      <c r="A138" s="117"/>
    </row>
    <row r="139" spans="1:1" ht="15.75" customHeight="1">
      <c r="A139" s="117"/>
    </row>
    <row r="140" spans="1:1" ht="15.75" customHeight="1">
      <c r="A140" s="117"/>
    </row>
    <row r="141" spans="1:1" ht="15.75" customHeight="1">
      <c r="A141" s="117"/>
    </row>
    <row r="142" spans="1:1" ht="15.75" customHeight="1">
      <c r="A142" s="117"/>
    </row>
    <row r="143" spans="1:1" ht="15.75" customHeight="1">
      <c r="A143" s="117"/>
    </row>
    <row r="144" spans="1:1" ht="15.75" customHeight="1">
      <c r="A144" s="117"/>
    </row>
    <row r="145" spans="1:1" ht="15.75" customHeight="1">
      <c r="A145" s="117"/>
    </row>
    <row r="146" spans="1:1" ht="15.75" customHeight="1">
      <c r="A146" s="115"/>
    </row>
    <row r="147" spans="1:1" ht="15.75" customHeight="1">
      <c r="A147" s="117"/>
    </row>
    <row r="148" spans="1:1" ht="15.75" customHeight="1">
      <c r="A148" s="117"/>
    </row>
    <row r="149" spans="1:1" ht="15.75" customHeight="1">
      <c r="A149" s="117"/>
    </row>
    <row r="150" spans="1:1" ht="15.75" customHeight="1">
      <c r="A150" s="117"/>
    </row>
    <row r="151" spans="1:1" ht="15.75" customHeight="1">
      <c r="A151" s="117"/>
    </row>
    <row r="152" spans="1:1" ht="15.75" customHeight="1">
      <c r="A152" s="117"/>
    </row>
    <row r="153" spans="1:1" ht="15.75" customHeight="1">
      <c r="A153" s="117"/>
    </row>
    <row r="154" spans="1:1" ht="15.75" customHeight="1">
      <c r="A154" s="117"/>
    </row>
    <row r="155" spans="1:1" ht="15.75" customHeight="1">
      <c r="A155" s="117"/>
    </row>
    <row r="156" spans="1:1" ht="15.75" customHeight="1">
      <c r="A156" s="117"/>
    </row>
    <row r="157" spans="1:1" ht="15.75" customHeight="1">
      <c r="A157" s="121"/>
    </row>
    <row r="158" spans="1:1" ht="15.75" customHeight="1">
      <c r="A158" s="122"/>
    </row>
    <row r="159" spans="1:1" ht="15.75" customHeight="1">
      <c r="A159" s="117"/>
    </row>
    <row r="160" spans="1:1" ht="15.75" customHeight="1">
      <c r="A160" s="117"/>
    </row>
    <row r="161" spans="1:1" ht="15.75" customHeight="1">
      <c r="A161" s="112"/>
    </row>
    <row r="162" spans="1:1" ht="15.75" customHeight="1">
      <c r="A162" s="112"/>
    </row>
    <row r="163" spans="1:1" ht="15.75" customHeight="1">
      <c r="A163" s="112"/>
    </row>
    <row r="164" spans="1:1" ht="15.75" customHeight="1">
      <c r="A164" s="112"/>
    </row>
    <row r="165" spans="1:1" ht="15.75" customHeight="1">
      <c r="A165" s="112"/>
    </row>
    <row r="166" spans="1:1" ht="15.75" customHeight="1">
      <c r="A166" s="112"/>
    </row>
    <row r="167" spans="1:1" ht="15.75" customHeight="1">
      <c r="A167" s="112"/>
    </row>
    <row r="168" spans="1:1" ht="15.75" customHeight="1">
      <c r="A168" s="112"/>
    </row>
    <row r="169" spans="1:1" ht="15.75" customHeight="1">
      <c r="A169" s="112"/>
    </row>
    <row r="170" spans="1:1" ht="15.75" customHeight="1">
      <c r="A170" s="112"/>
    </row>
    <row r="171" spans="1:1" ht="15.75" customHeight="1">
      <c r="A171" s="112"/>
    </row>
    <row r="172" spans="1:1" ht="15.75" customHeight="1">
      <c r="A172" s="112"/>
    </row>
    <row r="173" spans="1:1" ht="15.75" customHeight="1">
      <c r="A173" s="112"/>
    </row>
    <row r="174" spans="1:1" ht="15.75" customHeight="1">
      <c r="A174" s="112"/>
    </row>
    <row r="175" spans="1:1" ht="15.75" customHeight="1">
      <c r="A175" s="112"/>
    </row>
    <row r="176" spans="1:1" ht="15.75" customHeight="1">
      <c r="A176" s="112"/>
    </row>
    <row r="177" spans="1:1" ht="15.75" customHeight="1">
      <c r="A177" s="112"/>
    </row>
    <row r="178" spans="1:1" ht="15.75" customHeight="1">
      <c r="A178" s="112"/>
    </row>
    <row r="179" spans="1:1" ht="15.75" customHeight="1">
      <c r="A179" s="112"/>
    </row>
    <row r="180" spans="1:1" ht="15.75" customHeight="1">
      <c r="A180" s="112"/>
    </row>
    <row r="181" spans="1:1" ht="15.75" customHeight="1">
      <c r="A181" s="112"/>
    </row>
    <row r="182" spans="1:1" ht="15.75" customHeight="1"/>
    <row r="183" spans="1:1" ht="15.75" customHeight="1"/>
    <row r="184" spans="1:1" ht="15.75" customHeight="1"/>
    <row r="185" spans="1:1" ht="15.75" customHeight="1"/>
    <row r="186" spans="1:1" ht="15.75" customHeight="1"/>
    <row r="187" spans="1:1" ht="15.75" customHeight="1"/>
    <row r="188" spans="1:1" ht="15.75" customHeight="1"/>
    <row r="189" spans="1:1" ht="15.75" customHeight="1"/>
    <row r="190" spans="1:1" ht="15.75" customHeight="1"/>
    <row r="191" spans="1:1" ht="15.75" customHeight="1"/>
    <row r="192" spans="1:1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</sheetData>
  <pageMargins left="0.7" right="0.7" top="0.75" bottom="0.75" header="0" footer="0"/>
  <pageSetup orientation="landscape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FF00"/>
    <outlinePr summaryBelow="0" summaryRight="0"/>
  </sheetPr>
  <dimension ref="A1:Z810"/>
  <sheetViews>
    <sheetView workbookViewId="0"/>
  </sheetViews>
  <sheetFormatPr defaultColWidth="12.6328125" defaultRowHeight="15" customHeight="1"/>
  <cols>
    <col min="1" max="1" width="6.08984375" customWidth="1"/>
    <col min="2" max="5" width="15.453125" customWidth="1"/>
    <col min="6" max="6" width="30" customWidth="1"/>
    <col min="7" max="7" width="69" customWidth="1"/>
    <col min="12" max="12" width="23" customWidth="1"/>
  </cols>
  <sheetData>
    <row r="1" spans="1:26" ht="15.75" customHeight="1">
      <c r="A1" s="66" t="s">
        <v>1640</v>
      </c>
      <c r="B1" s="37"/>
      <c r="C1" s="37"/>
      <c r="D1" s="37"/>
      <c r="E1" s="37"/>
      <c r="F1" s="37"/>
    </row>
    <row r="2" spans="1:26" ht="15.75" customHeight="1">
      <c r="A2" s="67" t="s">
        <v>512</v>
      </c>
      <c r="B2" s="37"/>
      <c r="C2" s="37"/>
      <c r="D2" s="37"/>
      <c r="E2" s="37"/>
      <c r="F2" s="37"/>
    </row>
    <row r="3" spans="1:26" ht="15.75" customHeight="1">
      <c r="A3" s="37"/>
      <c r="B3" s="37"/>
      <c r="C3" s="37"/>
      <c r="D3" s="37"/>
      <c r="E3" s="37"/>
      <c r="F3" s="37"/>
    </row>
    <row r="4" spans="1:26" ht="15.75" customHeight="1">
      <c r="A4" s="123" t="s">
        <v>86</v>
      </c>
      <c r="B4" s="123" t="s">
        <v>267</v>
      </c>
      <c r="C4" s="123" t="s">
        <v>268</v>
      </c>
      <c r="D4" s="123" t="s">
        <v>289</v>
      </c>
      <c r="E4" s="123" t="s">
        <v>290</v>
      </c>
      <c r="F4" s="123" t="s">
        <v>1641</v>
      </c>
      <c r="G4" s="124" t="s">
        <v>89</v>
      </c>
      <c r="H4" s="124" t="s">
        <v>515</v>
      </c>
      <c r="I4" s="124" t="s">
        <v>516</v>
      </c>
      <c r="J4" s="24"/>
      <c r="K4" s="244" t="s">
        <v>268</v>
      </c>
      <c r="L4" s="249" t="s">
        <v>1642</v>
      </c>
      <c r="M4" s="24"/>
      <c r="N4" s="24"/>
    </row>
    <row r="5" spans="1:26" ht="15.75" customHeight="1">
      <c r="A5" s="96">
        <v>2025</v>
      </c>
      <c r="B5" s="96" t="s">
        <v>271</v>
      </c>
      <c r="C5" s="98" t="s">
        <v>272</v>
      </c>
      <c r="D5" s="96" t="s">
        <v>485</v>
      </c>
      <c r="E5" s="98" t="s">
        <v>272</v>
      </c>
      <c r="F5" s="97" t="s">
        <v>1643</v>
      </c>
      <c r="G5" s="97" t="s">
        <v>1644</v>
      </c>
      <c r="H5" s="97"/>
      <c r="I5" s="97"/>
      <c r="J5" s="24"/>
      <c r="K5" s="247" t="s">
        <v>272</v>
      </c>
      <c r="L5" s="278">
        <v>26</v>
      </c>
      <c r="M5" s="24"/>
      <c r="N5" s="24"/>
    </row>
    <row r="6" spans="1:26" ht="15.75" customHeight="1">
      <c r="A6" s="96">
        <v>2025</v>
      </c>
      <c r="B6" s="96" t="s">
        <v>271</v>
      </c>
      <c r="C6" s="98" t="s">
        <v>272</v>
      </c>
      <c r="D6" s="96" t="s">
        <v>485</v>
      </c>
      <c r="E6" s="98" t="s">
        <v>272</v>
      </c>
      <c r="F6" s="98" t="s">
        <v>1645</v>
      </c>
      <c r="G6" s="98" t="s">
        <v>1646</v>
      </c>
      <c r="H6" s="97"/>
      <c r="I6" s="97"/>
      <c r="J6" s="24"/>
      <c r="K6" s="250" t="s">
        <v>279</v>
      </c>
      <c r="L6" s="279">
        <v>61</v>
      </c>
      <c r="M6" s="24"/>
      <c r="N6" s="24"/>
    </row>
    <row r="7" spans="1:26" ht="15.75" customHeight="1">
      <c r="A7" s="96">
        <v>2025</v>
      </c>
      <c r="B7" s="96" t="s">
        <v>271</v>
      </c>
      <c r="C7" s="98" t="s">
        <v>272</v>
      </c>
      <c r="D7" s="96" t="s">
        <v>485</v>
      </c>
      <c r="E7" s="98" t="s">
        <v>272</v>
      </c>
      <c r="F7" s="97" t="s">
        <v>1647</v>
      </c>
      <c r="G7" s="97" t="s">
        <v>1644</v>
      </c>
      <c r="H7" s="97"/>
      <c r="I7" s="97"/>
      <c r="J7" s="24"/>
      <c r="K7" s="250" t="s">
        <v>280</v>
      </c>
      <c r="L7" s="279">
        <v>59</v>
      </c>
      <c r="M7" s="24"/>
      <c r="N7" s="24"/>
    </row>
    <row r="8" spans="1:26" ht="15.75" customHeight="1">
      <c r="A8" s="96">
        <v>2025</v>
      </c>
      <c r="B8" s="96" t="s">
        <v>271</v>
      </c>
      <c r="C8" s="98" t="s">
        <v>272</v>
      </c>
      <c r="D8" s="96" t="s">
        <v>296</v>
      </c>
      <c r="E8" s="98" t="s">
        <v>297</v>
      </c>
      <c r="F8" s="97" t="s">
        <v>1648</v>
      </c>
      <c r="G8" s="97" t="s">
        <v>1649</v>
      </c>
      <c r="H8" s="97"/>
      <c r="I8" s="97"/>
      <c r="J8" s="24"/>
      <c r="K8" s="250" t="s">
        <v>281</v>
      </c>
      <c r="L8" s="279">
        <v>48</v>
      </c>
      <c r="M8" s="24"/>
      <c r="N8" s="24"/>
    </row>
    <row r="9" spans="1:26" ht="15.75" customHeight="1">
      <c r="A9" s="96">
        <v>2025</v>
      </c>
      <c r="B9" s="96" t="s">
        <v>271</v>
      </c>
      <c r="C9" s="98" t="s">
        <v>272</v>
      </c>
      <c r="D9" s="96" t="s">
        <v>296</v>
      </c>
      <c r="E9" s="98" t="s">
        <v>297</v>
      </c>
      <c r="F9" s="97" t="s">
        <v>1650</v>
      </c>
      <c r="G9" s="97" t="s">
        <v>1651</v>
      </c>
      <c r="H9" s="97"/>
      <c r="I9" s="97"/>
      <c r="J9" s="24"/>
      <c r="K9" s="250" t="s">
        <v>282</v>
      </c>
      <c r="L9" s="279">
        <v>28</v>
      </c>
      <c r="M9" s="24"/>
      <c r="N9" s="24"/>
    </row>
    <row r="10" spans="1:26" ht="15.75" customHeight="1">
      <c r="A10" s="96">
        <v>2025</v>
      </c>
      <c r="B10" s="96" t="s">
        <v>271</v>
      </c>
      <c r="C10" s="98" t="s">
        <v>272</v>
      </c>
      <c r="D10" s="96" t="s">
        <v>296</v>
      </c>
      <c r="E10" s="98" t="s">
        <v>297</v>
      </c>
      <c r="F10" s="97" t="s">
        <v>1652</v>
      </c>
      <c r="G10" s="97" t="s">
        <v>1653</v>
      </c>
      <c r="H10" s="97"/>
      <c r="I10" s="97"/>
      <c r="J10" s="24"/>
      <c r="K10" s="251" t="s">
        <v>2943</v>
      </c>
      <c r="L10" s="280">
        <v>222</v>
      </c>
      <c r="M10" s="24"/>
      <c r="N10" s="24"/>
    </row>
    <row r="11" spans="1:26" ht="15.75" customHeight="1">
      <c r="A11" s="96">
        <v>2025</v>
      </c>
      <c r="B11" s="96" t="s">
        <v>271</v>
      </c>
      <c r="C11" s="98" t="s">
        <v>272</v>
      </c>
      <c r="D11" s="96" t="s">
        <v>343</v>
      </c>
      <c r="E11" s="98" t="s">
        <v>344</v>
      </c>
      <c r="F11" s="97" t="s">
        <v>1654</v>
      </c>
      <c r="G11" s="97" t="s">
        <v>1655</v>
      </c>
      <c r="H11" s="97"/>
      <c r="I11" s="97"/>
      <c r="J11" s="24"/>
      <c r="K11" s="125">
        <v>2024</v>
      </c>
      <c r="L11" s="125">
        <v>224</v>
      </c>
      <c r="M11" s="24"/>
      <c r="N11" s="24"/>
    </row>
    <row r="12" spans="1:26" ht="15.75" customHeight="1">
      <c r="A12" s="96">
        <v>2025</v>
      </c>
      <c r="B12" s="96" t="s">
        <v>271</v>
      </c>
      <c r="C12" s="98" t="s">
        <v>272</v>
      </c>
      <c r="D12" s="96" t="s">
        <v>343</v>
      </c>
      <c r="E12" s="98" t="s">
        <v>344</v>
      </c>
      <c r="F12" s="97" t="s">
        <v>1656</v>
      </c>
      <c r="G12" s="97" t="s">
        <v>1657</v>
      </c>
      <c r="H12" s="96"/>
      <c r="I12" s="96"/>
      <c r="J12" s="52"/>
      <c r="K12" s="52"/>
      <c r="L12" s="52"/>
      <c r="M12" s="52"/>
      <c r="N12" s="52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</row>
    <row r="13" spans="1:26" ht="15.75" customHeight="1">
      <c r="A13" s="96">
        <v>2025</v>
      </c>
      <c r="B13" s="96" t="s">
        <v>271</v>
      </c>
      <c r="C13" s="98" t="s">
        <v>272</v>
      </c>
      <c r="D13" s="96" t="s">
        <v>343</v>
      </c>
      <c r="E13" s="98" t="s">
        <v>344</v>
      </c>
      <c r="F13" s="98" t="s">
        <v>1658</v>
      </c>
      <c r="G13" s="98" t="s">
        <v>1659</v>
      </c>
      <c r="H13" s="97"/>
      <c r="I13" s="97"/>
      <c r="J13" s="24"/>
      <c r="K13" s="24"/>
      <c r="L13" s="24"/>
      <c r="M13" s="24"/>
      <c r="N13" s="24"/>
    </row>
    <row r="14" spans="1:26" ht="15.75" customHeight="1">
      <c r="A14" s="96">
        <v>2025</v>
      </c>
      <c r="B14" s="96" t="s">
        <v>271</v>
      </c>
      <c r="C14" s="98" t="s">
        <v>272</v>
      </c>
      <c r="D14" s="96" t="s">
        <v>343</v>
      </c>
      <c r="E14" s="98" t="s">
        <v>344</v>
      </c>
      <c r="F14" s="98" t="s">
        <v>1660</v>
      </c>
      <c r="G14" s="127" t="s">
        <v>1661</v>
      </c>
      <c r="H14" s="97"/>
      <c r="I14" s="97"/>
      <c r="J14" s="24"/>
      <c r="K14" s="24"/>
      <c r="L14" s="24"/>
      <c r="M14" s="24"/>
      <c r="N14" s="24"/>
    </row>
    <row r="15" spans="1:26" ht="15.75" customHeight="1">
      <c r="A15" s="96">
        <v>2025</v>
      </c>
      <c r="B15" s="96" t="s">
        <v>271</v>
      </c>
      <c r="C15" s="98" t="s">
        <v>272</v>
      </c>
      <c r="D15" s="96" t="s">
        <v>343</v>
      </c>
      <c r="E15" s="98" t="s">
        <v>344</v>
      </c>
      <c r="F15" s="97" t="s">
        <v>1662</v>
      </c>
      <c r="G15" s="97" t="s">
        <v>1663</v>
      </c>
      <c r="H15" s="97"/>
      <c r="I15" s="97"/>
      <c r="J15" s="24"/>
      <c r="K15" s="24"/>
      <c r="L15" s="24"/>
      <c r="M15" s="24"/>
      <c r="N15" s="24"/>
    </row>
    <row r="16" spans="1:26" ht="15.75" customHeight="1">
      <c r="A16" s="96">
        <v>2025</v>
      </c>
      <c r="B16" s="96" t="s">
        <v>271</v>
      </c>
      <c r="C16" s="98" t="s">
        <v>272</v>
      </c>
      <c r="D16" s="96" t="s">
        <v>343</v>
      </c>
      <c r="E16" s="98" t="s">
        <v>344</v>
      </c>
      <c r="F16" s="98" t="s">
        <v>1664</v>
      </c>
      <c r="G16" s="98" t="s">
        <v>1665</v>
      </c>
      <c r="H16" s="97"/>
      <c r="I16" s="97"/>
      <c r="J16" s="24"/>
      <c r="K16" s="24"/>
      <c r="L16" s="24"/>
      <c r="M16" s="24"/>
      <c r="N16" s="24"/>
    </row>
    <row r="17" spans="1:14" ht="15.75" customHeight="1">
      <c r="A17" s="96">
        <v>2025</v>
      </c>
      <c r="B17" s="96" t="s">
        <v>271</v>
      </c>
      <c r="C17" s="98" t="s">
        <v>272</v>
      </c>
      <c r="D17" s="96" t="s">
        <v>343</v>
      </c>
      <c r="E17" s="98" t="s">
        <v>344</v>
      </c>
      <c r="F17" s="97" t="s">
        <v>1666</v>
      </c>
      <c r="G17" s="97" t="s">
        <v>1667</v>
      </c>
      <c r="H17" s="97"/>
      <c r="I17" s="97"/>
      <c r="J17" s="24"/>
      <c r="K17" s="24"/>
      <c r="L17" s="24"/>
      <c r="M17" s="24"/>
      <c r="N17" s="24"/>
    </row>
    <row r="18" spans="1:14" ht="15.75" customHeight="1">
      <c r="A18" s="96">
        <v>2025</v>
      </c>
      <c r="B18" s="96" t="s">
        <v>271</v>
      </c>
      <c r="C18" s="98" t="s">
        <v>272</v>
      </c>
      <c r="D18" s="96" t="s">
        <v>343</v>
      </c>
      <c r="E18" s="98" t="s">
        <v>344</v>
      </c>
      <c r="F18" s="97" t="s">
        <v>1668</v>
      </c>
      <c r="G18" s="97" t="s">
        <v>1669</v>
      </c>
      <c r="H18" s="97"/>
      <c r="I18" s="97"/>
      <c r="J18" s="24"/>
      <c r="K18" s="24"/>
      <c r="L18" s="24"/>
      <c r="M18" s="24"/>
      <c r="N18" s="24"/>
    </row>
    <row r="19" spans="1:14" ht="15.75" customHeight="1">
      <c r="A19" s="96">
        <v>2025</v>
      </c>
      <c r="B19" s="96" t="s">
        <v>271</v>
      </c>
      <c r="C19" s="98" t="s">
        <v>272</v>
      </c>
      <c r="D19" s="96" t="s">
        <v>343</v>
      </c>
      <c r="E19" s="98" t="s">
        <v>344</v>
      </c>
      <c r="F19" s="98" t="s">
        <v>1670</v>
      </c>
      <c r="G19" s="98" t="s">
        <v>1671</v>
      </c>
      <c r="H19" s="97"/>
      <c r="I19" s="97"/>
      <c r="J19" s="24"/>
      <c r="K19" s="24"/>
      <c r="L19" s="24"/>
      <c r="M19" s="24"/>
      <c r="N19" s="24"/>
    </row>
    <row r="20" spans="1:14" ht="15.75" customHeight="1">
      <c r="A20" s="96">
        <v>2025</v>
      </c>
      <c r="B20" s="96" t="s">
        <v>271</v>
      </c>
      <c r="C20" s="98" t="s">
        <v>272</v>
      </c>
      <c r="D20" s="96" t="s">
        <v>343</v>
      </c>
      <c r="E20" s="98" t="s">
        <v>344</v>
      </c>
      <c r="F20" s="97" t="s">
        <v>1672</v>
      </c>
      <c r="G20" s="97" t="s">
        <v>1673</v>
      </c>
      <c r="H20" s="97"/>
      <c r="I20" s="97"/>
      <c r="J20" s="24"/>
      <c r="M20" s="24"/>
      <c r="N20" s="24"/>
    </row>
    <row r="21" spans="1:14" ht="15.75" customHeight="1">
      <c r="A21" s="96">
        <v>2025</v>
      </c>
      <c r="B21" s="96" t="s">
        <v>271</v>
      </c>
      <c r="C21" s="98" t="s">
        <v>272</v>
      </c>
      <c r="D21" s="96" t="s">
        <v>483</v>
      </c>
      <c r="E21" s="98" t="s">
        <v>484</v>
      </c>
      <c r="F21" s="97" t="s">
        <v>1674</v>
      </c>
      <c r="G21" s="97" t="s">
        <v>1675</v>
      </c>
      <c r="H21" s="97"/>
      <c r="I21" s="97"/>
      <c r="J21" s="24"/>
      <c r="K21" s="24"/>
      <c r="L21" s="24"/>
      <c r="M21" s="24"/>
      <c r="N21" s="24"/>
    </row>
    <row r="22" spans="1:14" ht="15.75" customHeight="1">
      <c r="A22" s="96">
        <v>2025</v>
      </c>
      <c r="B22" s="96" t="s">
        <v>271</v>
      </c>
      <c r="C22" s="98" t="s">
        <v>272</v>
      </c>
      <c r="D22" s="96" t="s">
        <v>483</v>
      </c>
      <c r="E22" s="98" t="s">
        <v>484</v>
      </c>
      <c r="F22" s="97" t="s">
        <v>1676</v>
      </c>
      <c r="G22" s="97" t="s">
        <v>1677</v>
      </c>
      <c r="H22" s="97"/>
      <c r="I22" s="97"/>
      <c r="J22" s="24"/>
      <c r="K22" s="24"/>
      <c r="L22" s="24"/>
      <c r="M22" s="24"/>
      <c r="N22" s="24"/>
    </row>
    <row r="23" spans="1:14" ht="15.75" customHeight="1">
      <c r="A23" s="96">
        <v>2025</v>
      </c>
      <c r="B23" s="96" t="s">
        <v>271</v>
      </c>
      <c r="C23" s="98" t="s">
        <v>272</v>
      </c>
      <c r="D23" s="96" t="s">
        <v>483</v>
      </c>
      <c r="E23" s="98" t="s">
        <v>484</v>
      </c>
      <c r="F23" s="97" t="s">
        <v>1678</v>
      </c>
      <c r="G23" s="97" t="s">
        <v>1679</v>
      </c>
      <c r="H23" s="97"/>
      <c r="I23" s="97"/>
      <c r="J23" s="24"/>
      <c r="K23" s="24"/>
      <c r="L23" s="24"/>
      <c r="M23" s="24"/>
      <c r="N23" s="24"/>
    </row>
    <row r="24" spans="1:14" ht="15.75" customHeight="1">
      <c r="A24" s="96">
        <v>2025</v>
      </c>
      <c r="B24" s="96" t="s">
        <v>271</v>
      </c>
      <c r="C24" s="98" t="s">
        <v>272</v>
      </c>
      <c r="D24" s="96" t="s">
        <v>336</v>
      </c>
      <c r="E24" s="98" t="s">
        <v>337</v>
      </c>
      <c r="F24" s="97" t="s">
        <v>1680</v>
      </c>
      <c r="G24" s="97" t="s">
        <v>1681</v>
      </c>
      <c r="H24" s="97"/>
      <c r="I24" s="97"/>
      <c r="J24" s="24"/>
      <c r="K24" s="24"/>
      <c r="L24" s="24"/>
      <c r="M24" s="24"/>
      <c r="N24" s="24"/>
    </row>
    <row r="25" spans="1:14" ht="15.75" customHeight="1">
      <c r="A25" s="96">
        <v>2025</v>
      </c>
      <c r="B25" s="96" t="s">
        <v>271</v>
      </c>
      <c r="C25" s="98" t="s">
        <v>272</v>
      </c>
      <c r="D25" s="96" t="s">
        <v>336</v>
      </c>
      <c r="E25" s="98" t="s">
        <v>337</v>
      </c>
      <c r="F25" s="97" t="s">
        <v>1682</v>
      </c>
      <c r="G25" s="97" t="s">
        <v>1683</v>
      </c>
      <c r="H25" s="97"/>
      <c r="I25" s="97"/>
      <c r="J25" s="24"/>
      <c r="K25" s="24"/>
      <c r="L25" s="24"/>
      <c r="M25" s="24"/>
      <c r="N25" s="24"/>
    </row>
    <row r="26" spans="1:14" ht="15.75" customHeight="1">
      <c r="A26" s="96">
        <v>2025</v>
      </c>
      <c r="B26" s="96" t="s">
        <v>271</v>
      </c>
      <c r="C26" s="98" t="s">
        <v>272</v>
      </c>
      <c r="D26" s="96" t="s">
        <v>336</v>
      </c>
      <c r="E26" s="98" t="s">
        <v>337</v>
      </c>
      <c r="F26" s="97" t="s">
        <v>1684</v>
      </c>
      <c r="G26" s="97" t="s">
        <v>1685</v>
      </c>
      <c r="H26" s="97"/>
      <c r="I26" s="97"/>
      <c r="J26" s="24"/>
      <c r="K26" s="24"/>
      <c r="L26" s="24"/>
      <c r="M26" s="24"/>
      <c r="N26" s="24"/>
    </row>
    <row r="27" spans="1:14" ht="15.75" customHeight="1">
      <c r="A27" s="96">
        <v>2025</v>
      </c>
      <c r="B27" s="96" t="s">
        <v>271</v>
      </c>
      <c r="C27" s="98" t="s">
        <v>272</v>
      </c>
      <c r="D27" s="96" t="s">
        <v>312</v>
      </c>
      <c r="E27" s="98" t="s">
        <v>313</v>
      </c>
      <c r="F27" s="98" t="s">
        <v>1686</v>
      </c>
      <c r="G27" s="98" t="s">
        <v>1687</v>
      </c>
      <c r="H27" s="97"/>
      <c r="I27" s="97"/>
      <c r="J27" s="24"/>
      <c r="K27" s="24"/>
      <c r="L27" s="24"/>
      <c r="M27" s="24"/>
      <c r="N27" s="24"/>
    </row>
    <row r="28" spans="1:14" ht="15.75" customHeight="1">
      <c r="A28" s="96">
        <v>2025</v>
      </c>
      <c r="B28" s="96" t="s">
        <v>271</v>
      </c>
      <c r="C28" s="98" t="s">
        <v>272</v>
      </c>
      <c r="D28" s="96" t="s">
        <v>312</v>
      </c>
      <c r="E28" s="98" t="s">
        <v>313</v>
      </c>
      <c r="F28" s="98" t="s">
        <v>1688</v>
      </c>
      <c r="G28" s="98" t="s">
        <v>1689</v>
      </c>
      <c r="H28" s="97"/>
      <c r="I28" s="97"/>
      <c r="J28" s="24"/>
      <c r="K28" s="24"/>
      <c r="L28" s="24"/>
      <c r="M28" s="24"/>
      <c r="N28" s="24"/>
    </row>
    <row r="29" spans="1:14" ht="15.75" customHeight="1">
      <c r="A29" s="96">
        <v>2025</v>
      </c>
      <c r="B29" s="96" t="s">
        <v>271</v>
      </c>
      <c r="C29" s="98" t="s">
        <v>272</v>
      </c>
      <c r="D29" s="96" t="s">
        <v>312</v>
      </c>
      <c r="E29" s="98" t="s">
        <v>313</v>
      </c>
      <c r="F29" s="98" t="s">
        <v>1690</v>
      </c>
      <c r="G29" s="98" t="s">
        <v>1691</v>
      </c>
      <c r="H29" s="97"/>
      <c r="I29" s="97"/>
      <c r="J29" s="24"/>
      <c r="K29" s="24"/>
      <c r="L29" s="24"/>
      <c r="M29" s="24"/>
      <c r="N29" s="24"/>
    </row>
    <row r="30" spans="1:14" ht="15.75" customHeight="1">
      <c r="A30" s="96">
        <v>2025</v>
      </c>
      <c r="B30" s="96" t="s">
        <v>271</v>
      </c>
      <c r="C30" s="98" t="s">
        <v>272</v>
      </c>
      <c r="D30" s="96" t="s">
        <v>312</v>
      </c>
      <c r="E30" s="98" t="s">
        <v>313</v>
      </c>
      <c r="F30" s="98" t="s">
        <v>1692</v>
      </c>
      <c r="G30" s="98" t="s">
        <v>1693</v>
      </c>
      <c r="H30" s="101"/>
      <c r="I30" s="101"/>
      <c r="J30" s="24"/>
      <c r="K30" s="24"/>
      <c r="L30" s="24"/>
      <c r="M30" s="24"/>
      <c r="N30" s="24"/>
    </row>
    <row r="31" spans="1:14" ht="15.75" customHeight="1">
      <c r="A31" s="96">
        <v>2025</v>
      </c>
      <c r="B31" s="96" t="s">
        <v>285</v>
      </c>
      <c r="C31" s="98" t="s">
        <v>279</v>
      </c>
      <c r="D31" s="96" t="s">
        <v>502</v>
      </c>
      <c r="E31" s="98" t="s">
        <v>503</v>
      </c>
      <c r="F31" s="98" t="s">
        <v>1694</v>
      </c>
      <c r="G31" s="97" t="s">
        <v>1695</v>
      </c>
      <c r="H31" s="101"/>
      <c r="I31" s="101"/>
      <c r="J31" s="24"/>
      <c r="K31" s="24"/>
      <c r="L31" s="24"/>
      <c r="M31" s="24"/>
      <c r="N31" s="24"/>
    </row>
    <row r="32" spans="1:14" ht="15.75" customHeight="1">
      <c r="A32" s="96">
        <v>2025</v>
      </c>
      <c r="B32" s="96" t="s">
        <v>285</v>
      </c>
      <c r="C32" s="98" t="s">
        <v>279</v>
      </c>
      <c r="D32" s="96" t="s">
        <v>502</v>
      </c>
      <c r="E32" s="98" t="s">
        <v>503</v>
      </c>
      <c r="F32" s="97" t="s">
        <v>1696</v>
      </c>
      <c r="G32" s="97" t="s">
        <v>1697</v>
      </c>
      <c r="H32" s="101"/>
      <c r="I32" s="101"/>
      <c r="J32" s="24"/>
      <c r="K32" s="24"/>
      <c r="L32" s="24"/>
      <c r="M32" s="24"/>
      <c r="N32" s="24"/>
    </row>
    <row r="33" spans="1:14" ht="15.75" customHeight="1">
      <c r="A33" s="96">
        <v>2025</v>
      </c>
      <c r="B33" s="96" t="s">
        <v>285</v>
      </c>
      <c r="C33" s="98" t="s">
        <v>279</v>
      </c>
      <c r="D33" s="96" t="s">
        <v>502</v>
      </c>
      <c r="E33" s="98" t="s">
        <v>503</v>
      </c>
      <c r="F33" s="97" t="s">
        <v>1696</v>
      </c>
      <c r="G33" s="97" t="s">
        <v>1698</v>
      </c>
      <c r="H33" s="101"/>
      <c r="I33" s="101"/>
      <c r="J33" s="24"/>
      <c r="K33" s="24"/>
      <c r="L33" s="24"/>
      <c r="M33" s="24"/>
      <c r="N33" s="24"/>
    </row>
    <row r="34" spans="1:14" ht="15.75" customHeight="1">
      <c r="A34" s="96">
        <v>2025</v>
      </c>
      <c r="B34" s="96" t="s">
        <v>285</v>
      </c>
      <c r="C34" s="98" t="s">
        <v>279</v>
      </c>
      <c r="D34" s="96" t="s">
        <v>502</v>
      </c>
      <c r="E34" s="98" t="s">
        <v>503</v>
      </c>
      <c r="F34" s="97" t="s">
        <v>1696</v>
      </c>
      <c r="G34" s="97" t="s">
        <v>1699</v>
      </c>
      <c r="H34" s="101"/>
      <c r="I34" s="101"/>
      <c r="J34" s="24"/>
      <c r="K34" s="24"/>
      <c r="L34" s="24"/>
      <c r="M34" s="24"/>
      <c r="N34" s="24"/>
    </row>
    <row r="35" spans="1:14" ht="15.75" customHeight="1">
      <c r="A35" s="96">
        <v>2025</v>
      </c>
      <c r="B35" s="96" t="s">
        <v>285</v>
      </c>
      <c r="C35" s="98" t="s">
        <v>279</v>
      </c>
      <c r="D35" s="96" t="s">
        <v>502</v>
      </c>
      <c r="E35" s="98" t="s">
        <v>503</v>
      </c>
      <c r="F35" s="97" t="s">
        <v>1696</v>
      </c>
      <c r="G35" s="97" t="s">
        <v>1700</v>
      </c>
      <c r="H35" s="101"/>
      <c r="I35" s="101"/>
      <c r="J35" s="24"/>
      <c r="K35" s="24"/>
      <c r="L35" s="24"/>
      <c r="M35" s="24"/>
      <c r="N35" s="24"/>
    </row>
    <row r="36" spans="1:14" ht="15.75" customHeight="1">
      <c r="A36" s="96">
        <v>2025</v>
      </c>
      <c r="B36" s="96" t="s">
        <v>285</v>
      </c>
      <c r="C36" s="98" t="s">
        <v>279</v>
      </c>
      <c r="D36" s="96" t="s">
        <v>502</v>
      </c>
      <c r="E36" s="98" t="s">
        <v>503</v>
      </c>
      <c r="F36" s="97" t="s">
        <v>1696</v>
      </c>
      <c r="G36" s="97" t="s">
        <v>1700</v>
      </c>
      <c r="H36" s="101"/>
      <c r="I36" s="101"/>
      <c r="J36" s="24"/>
      <c r="K36" s="24"/>
      <c r="L36" s="24"/>
      <c r="M36" s="24"/>
      <c r="N36" s="24"/>
    </row>
    <row r="37" spans="1:14" ht="15.75" customHeight="1">
      <c r="A37" s="96">
        <v>2025</v>
      </c>
      <c r="B37" s="96" t="s">
        <v>285</v>
      </c>
      <c r="C37" s="98" t="s">
        <v>279</v>
      </c>
      <c r="D37" s="96" t="s">
        <v>502</v>
      </c>
      <c r="E37" s="98" t="s">
        <v>503</v>
      </c>
      <c r="F37" s="97" t="s">
        <v>1696</v>
      </c>
      <c r="G37" s="97" t="s">
        <v>1701</v>
      </c>
      <c r="H37" s="101"/>
      <c r="I37" s="101"/>
      <c r="J37" s="24"/>
      <c r="K37" s="24"/>
      <c r="L37" s="24"/>
      <c r="M37" s="24"/>
      <c r="N37" s="24"/>
    </row>
    <row r="38" spans="1:14" ht="15.75" customHeight="1">
      <c r="A38" s="96">
        <v>2025</v>
      </c>
      <c r="B38" s="96" t="s">
        <v>285</v>
      </c>
      <c r="C38" s="98" t="s">
        <v>279</v>
      </c>
      <c r="D38" s="96" t="s">
        <v>502</v>
      </c>
      <c r="E38" s="98" t="s">
        <v>503</v>
      </c>
      <c r="F38" s="97" t="s">
        <v>1696</v>
      </c>
      <c r="G38" s="97" t="s">
        <v>1702</v>
      </c>
      <c r="H38" s="101"/>
      <c r="I38" s="101"/>
      <c r="J38" s="24"/>
      <c r="K38" s="24"/>
      <c r="L38" s="24"/>
      <c r="M38" s="24"/>
      <c r="N38" s="24"/>
    </row>
    <row r="39" spans="1:14" ht="15.75" customHeight="1">
      <c r="A39" s="96">
        <v>2025</v>
      </c>
      <c r="B39" s="96" t="s">
        <v>285</v>
      </c>
      <c r="C39" s="98" t="s">
        <v>279</v>
      </c>
      <c r="D39" s="96" t="s">
        <v>502</v>
      </c>
      <c r="E39" s="98" t="s">
        <v>503</v>
      </c>
      <c r="F39" s="97" t="s">
        <v>1696</v>
      </c>
      <c r="G39" s="97" t="s">
        <v>1703</v>
      </c>
      <c r="H39" s="101"/>
      <c r="I39" s="101"/>
      <c r="J39" s="24"/>
      <c r="K39" s="24"/>
      <c r="L39" s="24"/>
      <c r="M39" s="24"/>
      <c r="N39" s="24"/>
    </row>
    <row r="40" spans="1:14" ht="15.75" customHeight="1">
      <c r="A40" s="96">
        <v>2025</v>
      </c>
      <c r="B40" s="96" t="s">
        <v>285</v>
      </c>
      <c r="C40" s="98" t="s">
        <v>279</v>
      </c>
      <c r="D40" s="96" t="s">
        <v>502</v>
      </c>
      <c r="E40" s="98" t="s">
        <v>503</v>
      </c>
      <c r="F40" s="97" t="s">
        <v>1696</v>
      </c>
      <c r="G40" s="97" t="s">
        <v>1704</v>
      </c>
      <c r="H40" s="101"/>
      <c r="I40" s="101"/>
      <c r="J40" s="24"/>
      <c r="K40" s="24"/>
      <c r="L40" s="24"/>
      <c r="M40" s="24"/>
      <c r="N40" s="24"/>
    </row>
    <row r="41" spans="1:14" ht="15.75" customHeight="1">
      <c r="A41" s="96">
        <v>2025</v>
      </c>
      <c r="B41" s="96" t="s">
        <v>285</v>
      </c>
      <c r="C41" s="98" t="s">
        <v>279</v>
      </c>
      <c r="D41" s="96" t="s">
        <v>502</v>
      </c>
      <c r="E41" s="98" t="s">
        <v>503</v>
      </c>
      <c r="F41" s="97" t="s">
        <v>1696</v>
      </c>
      <c r="G41" s="97" t="s">
        <v>1705</v>
      </c>
      <c r="H41" s="101"/>
      <c r="I41" s="101"/>
      <c r="J41" s="24"/>
      <c r="K41" s="24"/>
      <c r="L41" s="24"/>
      <c r="M41" s="24"/>
      <c r="N41" s="24"/>
    </row>
    <row r="42" spans="1:14" ht="15.75" customHeight="1">
      <c r="A42" s="96">
        <v>2025</v>
      </c>
      <c r="B42" s="96" t="s">
        <v>285</v>
      </c>
      <c r="C42" s="98" t="s">
        <v>279</v>
      </c>
      <c r="D42" s="96" t="s">
        <v>502</v>
      </c>
      <c r="E42" s="98" t="s">
        <v>503</v>
      </c>
      <c r="F42" s="97" t="s">
        <v>1696</v>
      </c>
      <c r="G42" s="97" t="s">
        <v>1706</v>
      </c>
      <c r="H42" s="101"/>
      <c r="I42" s="101"/>
      <c r="J42" s="24"/>
      <c r="K42" s="24"/>
      <c r="L42" s="24"/>
      <c r="M42" s="24"/>
      <c r="N42" s="24"/>
    </row>
    <row r="43" spans="1:14" ht="15.75" customHeight="1">
      <c r="A43" s="96">
        <v>2025</v>
      </c>
      <c r="B43" s="96" t="s">
        <v>285</v>
      </c>
      <c r="C43" s="98" t="s">
        <v>279</v>
      </c>
      <c r="D43" s="96" t="s">
        <v>502</v>
      </c>
      <c r="E43" s="98" t="s">
        <v>503</v>
      </c>
      <c r="F43" s="97" t="s">
        <v>1696</v>
      </c>
      <c r="G43" s="97" t="s">
        <v>1706</v>
      </c>
      <c r="H43" s="101"/>
      <c r="I43" s="101"/>
      <c r="J43" s="24"/>
      <c r="K43" s="24"/>
      <c r="L43" s="24"/>
      <c r="M43" s="24"/>
      <c r="N43" s="24"/>
    </row>
    <row r="44" spans="1:14" ht="15.75" customHeight="1">
      <c r="A44" s="96">
        <v>2025</v>
      </c>
      <c r="B44" s="96" t="s">
        <v>285</v>
      </c>
      <c r="C44" s="98" t="s">
        <v>279</v>
      </c>
      <c r="D44" s="96" t="s">
        <v>502</v>
      </c>
      <c r="E44" s="98" t="s">
        <v>503</v>
      </c>
      <c r="F44" s="97" t="s">
        <v>1707</v>
      </c>
      <c r="G44" s="97" t="s">
        <v>1708</v>
      </c>
      <c r="H44" s="101"/>
      <c r="I44" s="101"/>
      <c r="J44" s="24"/>
      <c r="K44" s="24"/>
      <c r="L44" s="24"/>
      <c r="M44" s="24"/>
      <c r="N44" s="24"/>
    </row>
    <row r="45" spans="1:14" ht="15.75" customHeight="1">
      <c r="A45" s="96">
        <v>2025</v>
      </c>
      <c r="B45" s="96" t="s">
        <v>285</v>
      </c>
      <c r="C45" s="98" t="s">
        <v>279</v>
      </c>
      <c r="D45" s="96" t="s">
        <v>502</v>
      </c>
      <c r="E45" s="98" t="s">
        <v>503</v>
      </c>
      <c r="F45" s="97" t="s">
        <v>1709</v>
      </c>
      <c r="G45" s="97" t="s">
        <v>1710</v>
      </c>
      <c r="H45" s="101"/>
      <c r="I45" s="101"/>
      <c r="J45" s="24"/>
      <c r="K45" s="24"/>
      <c r="L45" s="24"/>
      <c r="M45" s="24"/>
      <c r="N45" s="24"/>
    </row>
    <row r="46" spans="1:14" ht="15.75" customHeight="1">
      <c r="A46" s="96">
        <v>2025</v>
      </c>
      <c r="B46" s="96" t="s">
        <v>285</v>
      </c>
      <c r="C46" s="98" t="s">
        <v>279</v>
      </c>
      <c r="D46" s="96" t="s">
        <v>502</v>
      </c>
      <c r="E46" s="98" t="s">
        <v>503</v>
      </c>
      <c r="F46" s="97" t="s">
        <v>1711</v>
      </c>
      <c r="G46" s="97" t="s">
        <v>1704</v>
      </c>
      <c r="H46" s="101"/>
      <c r="I46" s="101"/>
      <c r="J46" s="24"/>
      <c r="K46" s="24"/>
      <c r="L46" s="24"/>
      <c r="M46" s="24"/>
      <c r="N46" s="24"/>
    </row>
    <row r="47" spans="1:14" ht="15.75" customHeight="1">
      <c r="A47" s="96">
        <v>2025</v>
      </c>
      <c r="B47" s="96" t="s">
        <v>285</v>
      </c>
      <c r="C47" s="98" t="s">
        <v>279</v>
      </c>
      <c r="D47" s="96" t="s">
        <v>502</v>
      </c>
      <c r="E47" s="98" t="s">
        <v>503</v>
      </c>
      <c r="F47" s="97" t="s">
        <v>1712</v>
      </c>
      <c r="G47" s="97" t="s">
        <v>1713</v>
      </c>
      <c r="H47" s="101"/>
      <c r="I47" s="101"/>
      <c r="J47" s="24"/>
      <c r="K47" s="24"/>
      <c r="L47" s="24"/>
      <c r="M47" s="24"/>
      <c r="N47" s="24"/>
    </row>
    <row r="48" spans="1:14" ht="15.75" customHeight="1">
      <c r="A48" s="96">
        <v>2025</v>
      </c>
      <c r="B48" s="96" t="s">
        <v>285</v>
      </c>
      <c r="C48" s="98" t="s">
        <v>279</v>
      </c>
      <c r="D48" s="96" t="s">
        <v>502</v>
      </c>
      <c r="E48" s="98" t="s">
        <v>503</v>
      </c>
      <c r="F48" s="97" t="s">
        <v>1714</v>
      </c>
      <c r="G48" s="97" t="s">
        <v>1715</v>
      </c>
      <c r="H48" s="101"/>
      <c r="I48" s="101"/>
      <c r="J48" s="24"/>
      <c r="K48" s="24"/>
      <c r="L48" s="24"/>
      <c r="M48" s="24"/>
      <c r="N48" s="24"/>
    </row>
    <row r="49" spans="1:14" ht="15.75" customHeight="1">
      <c r="A49" s="96">
        <v>2025</v>
      </c>
      <c r="B49" s="96" t="s">
        <v>285</v>
      </c>
      <c r="C49" s="98" t="s">
        <v>279</v>
      </c>
      <c r="D49" s="96" t="s">
        <v>502</v>
      </c>
      <c r="E49" s="98" t="s">
        <v>503</v>
      </c>
      <c r="F49" s="97" t="s">
        <v>1716</v>
      </c>
      <c r="G49" s="97" t="s">
        <v>1701</v>
      </c>
      <c r="H49" s="101"/>
      <c r="I49" s="101"/>
      <c r="J49" s="24"/>
      <c r="K49" s="24"/>
      <c r="L49" s="24"/>
      <c r="M49" s="24"/>
      <c r="N49" s="24"/>
    </row>
    <row r="50" spans="1:14" ht="15.75" customHeight="1">
      <c r="A50" s="96">
        <v>2025</v>
      </c>
      <c r="B50" s="96" t="s">
        <v>285</v>
      </c>
      <c r="C50" s="98" t="s">
        <v>279</v>
      </c>
      <c r="D50" s="96" t="s">
        <v>502</v>
      </c>
      <c r="E50" s="98" t="s">
        <v>503</v>
      </c>
      <c r="F50" s="97" t="s">
        <v>1717</v>
      </c>
      <c r="G50" s="97" t="s">
        <v>1718</v>
      </c>
      <c r="H50" s="101"/>
      <c r="I50" s="101"/>
      <c r="J50" s="24"/>
      <c r="K50" s="24"/>
      <c r="L50" s="24"/>
      <c r="M50" s="24"/>
      <c r="N50" s="24"/>
    </row>
    <row r="51" spans="1:14" ht="15.75" customHeight="1">
      <c r="A51" s="96">
        <v>2025</v>
      </c>
      <c r="B51" s="96" t="s">
        <v>285</v>
      </c>
      <c r="C51" s="98" t="s">
        <v>279</v>
      </c>
      <c r="D51" s="96" t="s">
        <v>499</v>
      </c>
      <c r="E51" s="98" t="s">
        <v>279</v>
      </c>
      <c r="F51" s="97" t="s">
        <v>1719</v>
      </c>
      <c r="G51" s="97" t="s">
        <v>1720</v>
      </c>
      <c r="H51" s="101"/>
      <c r="I51" s="101"/>
      <c r="J51" s="24"/>
      <c r="K51" s="24"/>
      <c r="L51" s="24"/>
      <c r="M51" s="24"/>
      <c r="N51" s="24"/>
    </row>
    <row r="52" spans="1:14" ht="15.75" customHeight="1">
      <c r="A52" s="96">
        <v>2025</v>
      </c>
      <c r="B52" s="96" t="s">
        <v>285</v>
      </c>
      <c r="C52" s="98" t="s">
        <v>279</v>
      </c>
      <c r="D52" s="96" t="s">
        <v>499</v>
      </c>
      <c r="E52" s="98" t="s">
        <v>279</v>
      </c>
      <c r="F52" s="97" t="s">
        <v>1721</v>
      </c>
      <c r="G52" s="97" t="s">
        <v>1722</v>
      </c>
      <c r="H52" s="101"/>
      <c r="I52" s="101"/>
      <c r="J52" s="24"/>
      <c r="K52" s="24"/>
      <c r="L52" s="24"/>
      <c r="M52" s="24"/>
      <c r="N52" s="24"/>
    </row>
    <row r="53" spans="1:14" ht="15.75" customHeight="1">
      <c r="A53" s="96">
        <v>2025</v>
      </c>
      <c r="B53" s="96" t="s">
        <v>285</v>
      </c>
      <c r="C53" s="98" t="s">
        <v>279</v>
      </c>
      <c r="D53" s="96" t="s">
        <v>499</v>
      </c>
      <c r="E53" s="98" t="s">
        <v>279</v>
      </c>
      <c r="F53" s="97" t="s">
        <v>1723</v>
      </c>
      <c r="G53" s="97" t="s">
        <v>1724</v>
      </c>
      <c r="H53" s="101"/>
      <c r="I53" s="101"/>
      <c r="J53" s="24"/>
      <c r="K53" s="24"/>
      <c r="L53" s="24"/>
      <c r="M53" s="24"/>
      <c r="N53" s="24"/>
    </row>
    <row r="54" spans="1:14" ht="15.75" customHeight="1">
      <c r="A54" s="96">
        <v>2025</v>
      </c>
      <c r="B54" s="96" t="s">
        <v>285</v>
      </c>
      <c r="C54" s="98" t="s">
        <v>279</v>
      </c>
      <c r="D54" s="96" t="s">
        <v>499</v>
      </c>
      <c r="E54" s="98" t="s">
        <v>279</v>
      </c>
      <c r="F54" s="97" t="s">
        <v>1725</v>
      </c>
      <c r="G54" s="97" t="s">
        <v>1726</v>
      </c>
      <c r="H54" s="101"/>
      <c r="I54" s="101"/>
      <c r="J54" s="24"/>
      <c r="K54" s="24"/>
      <c r="L54" s="24"/>
      <c r="M54" s="24"/>
      <c r="N54" s="24"/>
    </row>
    <row r="55" spans="1:14" ht="15.75" customHeight="1">
      <c r="A55" s="96">
        <v>2025</v>
      </c>
      <c r="B55" s="96" t="s">
        <v>285</v>
      </c>
      <c r="C55" s="98" t="s">
        <v>279</v>
      </c>
      <c r="D55" s="96" t="s">
        <v>499</v>
      </c>
      <c r="E55" s="98" t="s">
        <v>279</v>
      </c>
      <c r="F55" s="97" t="s">
        <v>1727</v>
      </c>
      <c r="G55" s="97" t="s">
        <v>1728</v>
      </c>
      <c r="H55" s="101"/>
      <c r="I55" s="101"/>
      <c r="J55" s="24"/>
      <c r="K55" s="24"/>
      <c r="L55" s="24"/>
      <c r="M55" s="24"/>
      <c r="N55" s="24"/>
    </row>
    <row r="56" spans="1:14" ht="15.75" customHeight="1">
      <c r="A56" s="96">
        <v>2025</v>
      </c>
      <c r="B56" s="96" t="s">
        <v>285</v>
      </c>
      <c r="C56" s="98" t="s">
        <v>279</v>
      </c>
      <c r="D56" s="96" t="s">
        <v>499</v>
      </c>
      <c r="E56" s="98" t="s">
        <v>279</v>
      </c>
      <c r="F56" s="98" t="s">
        <v>1729</v>
      </c>
      <c r="G56" s="98" t="s">
        <v>1730</v>
      </c>
      <c r="H56" s="101"/>
      <c r="I56" s="101"/>
      <c r="J56" s="24"/>
      <c r="K56" s="24"/>
      <c r="L56" s="24"/>
      <c r="M56" s="24"/>
      <c r="N56" s="24"/>
    </row>
    <row r="57" spans="1:14" ht="15.75" customHeight="1">
      <c r="A57" s="96">
        <v>2025</v>
      </c>
      <c r="B57" s="96" t="s">
        <v>285</v>
      </c>
      <c r="C57" s="98" t="s">
        <v>279</v>
      </c>
      <c r="D57" s="96" t="s">
        <v>499</v>
      </c>
      <c r="E57" s="98" t="s">
        <v>279</v>
      </c>
      <c r="F57" s="97" t="s">
        <v>1731</v>
      </c>
      <c r="G57" s="97" t="s">
        <v>1732</v>
      </c>
      <c r="H57" s="101"/>
      <c r="I57" s="101"/>
      <c r="J57" s="24"/>
      <c r="K57" s="24"/>
      <c r="L57" s="24"/>
      <c r="M57" s="24"/>
      <c r="N57" s="24"/>
    </row>
    <row r="58" spans="1:14" ht="15.75" customHeight="1">
      <c r="A58" s="96">
        <v>2025</v>
      </c>
      <c r="B58" s="96" t="s">
        <v>285</v>
      </c>
      <c r="C58" s="98" t="s">
        <v>279</v>
      </c>
      <c r="D58" s="96" t="s">
        <v>499</v>
      </c>
      <c r="E58" s="98" t="s">
        <v>279</v>
      </c>
      <c r="F58" s="99" t="s">
        <v>1733</v>
      </c>
      <c r="G58" s="99" t="s">
        <v>1734</v>
      </c>
      <c r="H58" s="101"/>
      <c r="I58" s="101"/>
      <c r="J58" s="24"/>
      <c r="K58" s="24"/>
      <c r="L58" s="24"/>
      <c r="M58" s="24"/>
      <c r="N58" s="24"/>
    </row>
    <row r="59" spans="1:14" ht="15.75" customHeight="1">
      <c r="A59" s="96">
        <v>2025</v>
      </c>
      <c r="B59" s="96" t="s">
        <v>285</v>
      </c>
      <c r="C59" s="98" t="s">
        <v>279</v>
      </c>
      <c r="D59" s="96" t="s">
        <v>499</v>
      </c>
      <c r="E59" s="98" t="s">
        <v>279</v>
      </c>
      <c r="F59" s="97" t="s">
        <v>1735</v>
      </c>
      <c r="G59" s="97" t="s">
        <v>1736</v>
      </c>
      <c r="H59" s="101"/>
      <c r="I59" s="101"/>
      <c r="J59" s="24"/>
      <c r="K59" s="24"/>
      <c r="L59" s="24"/>
      <c r="M59" s="24"/>
      <c r="N59" s="24"/>
    </row>
    <row r="60" spans="1:14" ht="15.75" customHeight="1">
      <c r="A60" s="96">
        <v>2025</v>
      </c>
      <c r="B60" s="96" t="s">
        <v>285</v>
      </c>
      <c r="C60" s="98" t="s">
        <v>279</v>
      </c>
      <c r="D60" s="96" t="s">
        <v>499</v>
      </c>
      <c r="E60" s="98" t="s">
        <v>279</v>
      </c>
      <c r="F60" s="97" t="s">
        <v>1737</v>
      </c>
      <c r="G60" s="97" t="s">
        <v>1738</v>
      </c>
      <c r="H60" s="101"/>
      <c r="I60" s="101"/>
      <c r="J60" s="24"/>
      <c r="K60" s="24"/>
      <c r="L60" s="24"/>
      <c r="M60" s="24"/>
      <c r="N60" s="24"/>
    </row>
    <row r="61" spans="1:14" ht="15.75" customHeight="1">
      <c r="A61" s="96">
        <v>2025</v>
      </c>
      <c r="B61" s="96" t="s">
        <v>285</v>
      </c>
      <c r="C61" s="98" t="s">
        <v>279</v>
      </c>
      <c r="D61" s="96" t="s">
        <v>499</v>
      </c>
      <c r="E61" s="98" t="s">
        <v>279</v>
      </c>
      <c r="F61" s="97" t="s">
        <v>1739</v>
      </c>
      <c r="G61" s="97" t="s">
        <v>1740</v>
      </c>
      <c r="H61" s="101"/>
      <c r="I61" s="101"/>
      <c r="J61" s="24"/>
      <c r="K61" s="24"/>
      <c r="L61" s="24"/>
      <c r="M61" s="24"/>
      <c r="N61" s="24"/>
    </row>
    <row r="62" spans="1:14" ht="15.75" customHeight="1">
      <c r="A62" s="96">
        <v>2025</v>
      </c>
      <c r="B62" s="96" t="s">
        <v>285</v>
      </c>
      <c r="C62" s="98" t="s">
        <v>279</v>
      </c>
      <c r="D62" s="96" t="s">
        <v>499</v>
      </c>
      <c r="E62" s="98" t="s">
        <v>279</v>
      </c>
      <c r="F62" s="99" t="s">
        <v>1741</v>
      </c>
      <c r="G62" s="99" t="s">
        <v>1742</v>
      </c>
      <c r="H62" s="101"/>
      <c r="I62" s="101"/>
      <c r="J62" s="24"/>
      <c r="K62" s="24"/>
      <c r="L62" s="24"/>
      <c r="M62" s="24"/>
      <c r="N62" s="24"/>
    </row>
    <row r="63" spans="1:14" ht="15.75" customHeight="1">
      <c r="A63" s="96">
        <v>2025</v>
      </c>
      <c r="B63" s="96" t="s">
        <v>285</v>
      </c>
      <c r="C63" s="98" t="s">
        <v>279</v>
      </c>
      <c r="D63" s="96" t="s">
        <v>499</v>
      </c>
      <c r="E63" s="98" t="s">
        <v>279</v>
      </c>
      <c r="F63" s="97" t="s">
        <v>1743</v>
      </c>
      <c r="G63" s="97" t="s">
        <v>1011</v>
      </c>
      <c r="H63" s="101"/>
      <c r="I63" s="101"/>
      <c r="J63" s="24"/>
      <c r="K63" s="24"/>
      <c r="L63" s="24"/>
      <c r="M63" s="24"/>
      <c r="N63" s="24"/>
    </row>
    <row r="64" spans="1:14" ht="15.75" customHeight="1">
      <c r="A64" s="96">
        <v>2025</v>
      </c>
      <c r="B64" s="96" t="s">
        <v>285</v>
      </c>
      <c r="C64" s="98" t="s">
        <v>279</v>
      </c>
      <c r="D64" s="96" t="s">
        <v>499</v>
      </c>
      <c r="E64" s="98" t="s">
        <v>279</v>
      </c>
      <c r="F64" s="97" t="s">
        <v>1744</v>
      </c>
      <c r="G64" s="97" t="s">
        <v>1745</v>
      </c>
      <c r="H64" s="101"/>
      <c r="I64" s="101"/>
      <c r="J64" s="24"/>
      <c r="K64" s="24"/>
      <c r="L64" s="24"/>
      <c r="M64" s="24"/>
      <c r="N64" s="24"/>
    </row>
    <row r="65" spans="1:14" ht="15.75" customHeight="1">
      <c r="A65" s="96">
        <v>2025</v>
      </c>
      <c r="B65" s="96" t="s">
        <v>285</v>
      </c>
      <c r="C65" s="98" t="s">
        <v>279</v>
      </c>
      <c r="D65" s="96" t="s">
        <v>460</v>
      </c>
      <c r="E65" s="98" t="s">
        <v>461</v>
      </c>
      <c r="F65" s="100" t="s">
        <v>1746</v>
      </c>
      <c r="G65" s="100" t="s">
        <v>1747</v>
      </c>
      <c r="H65" s="101"/>
      <c r="I65" s="101"/>
      <c r="J65" s="24"/>
      <c r="K65" s="24"/>
      <c r="L65" s="24"/>
      <c r="M65" s="24"/>
      <c r="N65" s="24"/>
    </row>
    <row r="66" spans="1:14" ht="15.75" customHeight="1">
      <c r="A66" s="96">
        <v>2025</v>
      </c>
      <c r="B66" s="96" t="s">
        <v>285</v>
      </c>
      <c r="C66" s="98" t="s">
        <v>279</v>
      </c>
      <c r="D66" s="96" t="s">
        <v>460</v>
      </c>
      <c r="E66" s="98" t="s">
        <v>461</v>
      </c>
      <c r="F66" s="97" t="s">
        <v>1748</v>
      </c>
      <c r="G66" s="97" t="s">
        <v>1749</v>
      </c>
      <c r="H66" s="101"/>
      <c r="I66" s="101"/>
      <c r="J66" s="24"/>
      <c r="K66" s="24"/>
      <c r="L66" s="24"/>
      <c r="M66" s="24"/>
      <c r="N66" s="24"/>
    </row>
    <row r="67" spans="1:14" ht="15.75" customHeight="1">
      <c r="A67" s="96">
        <v>2025</v>
      </c>
      <c r="B67" s="96" t="s">
        <v>285</v>
      </c>
      <c r="C67" s="98" t="s">
        <v>279</v>
      </c>
      <c r="D67" s="96" t="s">
        <v>460</v>
      </c>
      <c r="E67" s="98" t="s">
        <v>461</v>
      </c>
      <c r="F67" s="97" t="s">
        <v>1750</v>
      </c>
      <c r="G67" s="97" t="s">
        <v>1751</v>
      </c>
      <c r="H67" s="101"/>
      <c r="I67" s="101"/>
      <c r="J67" s="24"/>
      <c r="K67" s="24"/>
      <c r="L67" s="24"/>
      <c r="M67" s="24"/>
      <c r="N67" s="24"/>
    </row>
    <row r="68" spans="1:14" ht="15.75" customHeight="1">
      <c r="A68" s="96">
        <v>2025</v>
      </c>
      <c r="B68" s="96" t="s">
        <v>285</v>
      </c>
      <c r="C68" s="98" t="s">
        <v>279</v>
      </c>
      <c r="D68" s="96" t="s">
        <v>460</v>
      </c>
      <c r="E68" s="98" t="s">
        <v>461</v>
      </c>
      <c r="F68" s="97" t="s">
        <v>1752</v>
      </c>
      <c r="G68" s="97" t="s">
        <v>1753</v>
      </c>
      <c r="H68" s="101"/>
      <c r="I68" s="101"/>
      <c r="J68" s="24"/>
      <c r="K68" s="24"/>
      <c r="L68" s="24"/>
      <c r="M68" s="24"/>
      <c r="N68" s="24"/>
    </row>
    <row r="69" spans="1:14" ht="15.75" customHeight="1">
      <c r="A69" s="96">
        <v>2025</v>
      </c>
      <c r="B69" s="96" t="s">
        <v>285</v>
      </c>
      <c r="C69" s="98" t="s">
        <v>279</v>
      </c>
      <c r="D69" s="96" t="s">
        <v>460</v>
      </c>
      <c r="E69" s="98" t="s">
        <v>461</v>
      </c>
      <c r="F69" s="97" t="s">
        <v>1754</v>
      </c>
      <c r="G69" s="97" t="s">
        <v>1755</v>
      </c>
      <c r="H69" s="101"/>
      <c r="I69" s="101"/>
      <c r="J69" s="24"/>
      <c r="K69" s="24"/>
      <c r="L69" s="24"/>
      <c r="M69" s="24"/>
      <c r="N69" s="24"/>
    </row>
    <row r="70" spans="1:14" ht="15.75" customHeight="1">
      <c r="A70" s="96">
        <v>2025</v>
      </c>
      <c r="B70" s="96" t="s">
        <v>285</v>
      </c>
      <c r="C70" s="98" t="s">
        <v>279</v>
      </c>
      <c r="D70" s="96" t="s">
        <v>460</v>
      </c>
      <c r="E70" s="98" t="s">
        <v>461</v>
      </c>
      <c r="F70" s="98" t="s">
        <v>1756</v>
      </c>
      <c r="G70" s="98" t="s">
        <v>1757</v>
      </c>
      <c r="H70" s="101"/>
      <c r="I70" s="101"/>
      <c r="J70" s="24"/>
      <c r="K70" s="24"/>
      <c r="L70" s="24"/>
      <c r="M70" s="24"/>
      <c r="N70" s="24"/>
    </row>
    <row r="71" spans="1:14" ht="15.75" customHeight="1">
      <c r="A71" s="96">
        <v>2025</v>
      </c>
      <c r="B71" s="96" t="s">
        <v>285</v>
      </c>
      <c r="C71" s="98" t="s">
        <v>279</v>
      </c>
      <c r="D71" s="96" t="s">
        <v>460</v>
      </c>
      <c r="E71" s="98" t="s">
        <v>461</v>
      </c>
      <c r="F71" s="97" t="s">
        <v>1758</v>
      </c>
      <c r="G71" s="97" t="s">
        <v>1759</v>
      </c>
      <c r="H71" s="101"/>
      <c r="I71" s="101"/>
      <c r="J71" s="24"/>
      <c r="K71" s="24"/>
      <c r="L71" s="24"/>
      <c r="M71" s="24"/>
      <c r="N71" s="24"/>
    </row>
    <row r="72" spans="1:14" ht="15.75" customHeight="1">
      <c r="A72" s="96">
        <v>2025</v>
      </c>
      <c r="B72" s="96" t="s">
        <v>285</v>
      </c>
      <c r="C72" s="98" t="s">
        <v>279</v>
      </c>
      <c r="D72" s="96" t="s">
        <v>460</v>
      </c>
      <c r="E72" s="98" t="s">
        <v>461</v>
      </c>
      <c r="F72" s="97" t="s">
        <v>1760</v>
      </c>
      <c r="G72" s="97" t="s">
        <v>1761</v>
      </c>
      <c r="H72" s="101"/>
      <c r="I72" s="101"/>
      <c r="J72" s="24"/>
      <c r="K72" s="24"/>
      <c r="L72" s="24"/>
      <c r="M72" s="24"/>
      <c r="N72" s="24"/>
    </row>
    <row r="73" spans="1:14" ht="15.75" customHeight="1">
      <c r="A73" s="96">
        <v>2025</v>
      </c>
      <c r="B73" s="96" t="s">
        <v>285</v>
      </c>
      <c r="C73" s="98" t="s">
        <v>279</v>
      </c>
      <c r="D73" s="96" t="s">
        <v>500</v>
      </c>
      <c r="E73" s="98" t="s">
        <v>501</v>
      </c>
      <c r="F73" s="97" t="s">
        <v>1762</v>
      </c>
      <c r="G73" s="97" t="s">
        <v>1763</v>
      </c>
      <c r="H73" s="101"/>
      <c r="I73" s="101"/>
      <c r="J73" s="24"/>
      <c r="K73" s="24"/>
      <c r="L73" s="24"/>
      <c r="M73" s="24"/>
      <c r="N73" s="24"/>
    </row>
    <row r="74" spans="1:14" ht="15.75" customHeight="1">
      <c r="A74" s="96">
        <v>2025</v>
      </c>
      <c r="B74" s="96" t="s">
        <v>285</v>
      </c>
      <c r="C74" s="98" t="s">
        <v>279</v>
      </c>
      <c r="D74" s="96" t="s">
        <v>500</v>
      </c>
      <c r="E74" s="98" t="s">
        <v>501</v>
      </c>
      <c r="F74" s="97" t="s">
        <v>1764</v>
      </c>
      <c r="G74" s="97" t="s">
        <v>1765</v>
      </c>
      <c r="H74" s="101"/>
      <c r="I74" s="101"/>
      <c r="J74" s="24"/>
      <c r="K74" s="24"/>
      <c r="L74" s="24"/>
      <c r="M74" s="24"/>
      <c r="N74" s="24"/>
    </row>
    <row r="75" spans="1:14" ht="15.75" customHeight="1">
      <c r="A75" s="96">
        <v>2025</v>
      </c>
      <c r="B75" s="96" t="s">
        <v>285</v>
      </c>
      <c r="C75" s="98" t="s">
        <v>279</v>
      </c>
      <c r="D75" s="96" t="s">
        <v>500</v>
      </c>
      <c r="E75" s="98" t="s">
        <v>501</v>
      </c>
      <c r="F75" s="97" t="s">
        <v>1766</v>
      </c>
      <c r="G75" s="97" t="s">
        <v>1767</v>
      </c>
      <c r="H75" s="101"/>
      <c r="I75" s="101"/>
      <c r="J75" s="24"/>
      <c r="K75" s="24"/>
      <c r="L75" s="24"/>
      <c r="M75" s="24"/>
      <c r="N75" s="24"/>
    </row>
    <row r="76" spans="1:14" ht="15.75" customHeight="1">
      <c r="A76" s="96">
        <v>2025</v>
      </c>
      <c r="B76" s="96" t="s">
        <v>285</v>
      </c>
      <c r="C76" s="98" t="s">
        <v>279</v>
      </c>
      <c r="D76" s="96" t="s">
        <v>500</v>
      </c>
      <c r="E76" s="98" t="s">
        <v>501</v>
      </c>
      <c r="F76" s="97" t="s">
        <v>1768</v>
      </c>
      <c r="G76" s="97" t="s">
        <v>1769</v>
      </c>
      <c r="H76" s="101"/>
      <c r="I76" s="101"/>
      <c r="J76" s="24"/>
      <c r="K76" s="24"/>
      <c r="L76" s="24"/>
      <c r="M76" s="24"/>
      <c r="N76" s="24"/>
    </row>
    <row r="77" spans="1:14" ht="15.75" customHeight="1">
      <c r="A77" s="96">
        <v>2025</v>
      </c>
      <c r="B77" s="96" t="s">
        <v>285</v>
      </c>
      <c r="C77" s="98" t="s">
        <v>279</v>
      </c>
      <c r="D77" s="96" t="s">
        <v>500</v>
      </c>
      <c r="E77" s="98" t="s">
        <v>501</v>
      </c>
      <c r="F77" s="97" t="s">
        <v>1770</v>
      </c>
      <c r="G77" s="97" t="s">
        <v>1771</v>
      </c>
      <c r="H77" s="101"/>
      <c r="I77" s="101"/>
      <c r="J77" s="24"/>
      <c r="K77" s="24"/>
      <c r="L77" s="24"/>
      <c r="M77" s="24"/>
      <c r="N77" s="24"/>
    </row>
    <row r="78" spans="1:14" ht="15.75" customHeight="1">
      <c r="A78" s="96">
        <v>2025</v>
      </c>
      <c r="B78" s="96" t="s">
        <v>285</v>
      </c>
      <c r="C78" s="98" t="s">
        <v>279</v>
      </c>
      <c r="D78" s="96" t="s">
        <v>500</v>
      </c>
      <c r="E78" s="98" t="s">
        <v>501</v>
      </c>
      <c r="F78" s="97" t="s">
        <v>1772</v>
      </c>
      <c r="G78" s="97" t="s">
        <v>1773</v>
      </c>
      <c r="H78" s="101"/>
      <c r="I78" s="101"/>
      <c r="J78" s="24"/>
      <c r="K78" s="24"/>
      <c r="L78" s="24"/>
      <c r="M78" s="24"/>
      <c r="N78" s="24"/>
    </row>
    <row r="79" spans="1:14" ht="15.75" customHeight="1">
      <c r="A79" s="96">
        <v>2025</v>
      </c>
      <c r="B79" s="96" t="s">
        <v>285</v>
      </c>
      <c r="C79" s="98" t="s">
        <v>279</v>
      </c>
      <c r="D79" s="96" t="s">
        <v>500</v>
      </c>
      <c r="E79" s="98" t="s">
        <v>501</v>
      </c>
      <c r="F79" s="97" t="s">
        <v>1774</v>
      </c>
      <c r="G79" s="97" t="s">
        <v>1775</v>
      </c>
      <c r="H79" s="101"/>
      <c r="I79" s="101"/>
      <c r="J79" s="24"/>
      <c r="K79" s="24"/>
      <c r="L79" s="24"/>
      <c r="M79" s="24"/>
      <c r="N79" s="24"/>
    </row>
    <row r="80" spans="1:14" ht="15.75" customHeight="1">
      <c r="A80" s="96">
        <v>2025</v>
      </c>
      <c r="B80" s="96" t="s">
        <v>285</v>
      </c>
      <c r="C80" s="98" t="s">
        <v>279</v>
      </c>
      <c r="D80" s="96" t="s">
        <v>500</v>
      </c>
      <c r="E80" s="98" t="s">
        <v>501</v>
      </c>
      <c r="F80" s="97" t="s">
        <v>1776</v>
      </c>
      <c r="G80" s="97" t="s">
        <v>1777</v>
      </c>
      <c r="H80" s="101"/>
      <c r="I80" s="101"/>
      <c r="J80" s="24"/>
      <c r="K80" s="24"/>
      <c r="L80" s="24"/>
      <c r="M80" s="24"/>
      <c r="N80" s="24"/>
    </row>
    <row r="81" spans="1:14" ht="15.75" customHeight="1">
      <c r="A81" s="96">
        <v>2025</v>
      </c>
      <c r="B81" s="96" t="s">
        <v>285</v>
      </c>
      <c r="C81" s="98" t="s">
        <v>279</v>
      </c>
      <c r="D81" s="96" t="s">
        <v>497</v>
      </c>
      <c r="E81" s="98" t="s">
        <v>498</v>
      </c>
      <c r="F81" s="97" t="s">
        <v>1778</v>
      </c>
      <c r="G81" s="97" t="s">
        <v>1779</v>
      </c>
      <c r="H81" s="101"/>
      <c r="I81" s="101"/>
      <c r="J81" s="24"/>
      <c r="K81" s="24"/>
      <c r="L81" s="24"/>
      <c r="M81" s="24"/>
      <c r="N81" s="24"/>
    </row>
    <row r="82" spans="1:14" ht="15.75" customHeight="1">
      <c r="A82" s="96">
        <v>2025</v>
      </c>
      <c r="B82" s="96" t="s">
        <v>285</v>
      </c>
      <c r="C82" s="98" t="s">
        <v>279</v>
      </c>
      <c r="D82" s="96" t="s">
        <v>497</v>
      </c>
      <c r="E82" s="98" t="s">
        <v>498</v>
      </c>
      <c r="F82" s="97" t="s">
        <v>1780</v>
      </c>
      <c r="G82" s="97" t="s">
        <v>1781</v>
      </c>
      <c r="H82" s="101"/>
      <c r="I82" s="101"/>
      <c r="J82" s="24"/>
      <c r="K82" s="24"/>
      <c r="L82" s="24"/>
      <c r="M82" s="24"/>
      <c r="N82" s="24"/>
    </row>
    <row r="83" spans="1:14" ht="15.75" customHeight="1">
      <c r="A83" s="96">
        <v>2025</v>
      </c>
      <c r="B83" s="96" t="s">
        <v>285</v>
      </c>
      <c r="C83" s="98" t="s">
        <v>279</v>
      </c>
      <c r="D83" s="96" t="s">
        <v>497</v>
      </c>
      <c r="E83" s="98" t="s">
        <v>498</v>
      </c>
      <c r="F83" s="100" t="s">
        <v>1782</v>
      </c>
      <c r="G83" s="100" t="s">
        <v>1783</v>
      </c>
      <c r="H83" s="101"/>
      <c r="I83" s="101"/>
      <c r="J83" s="24"/>
      <c r="K83" s="24"/>
      <c r="L83" s="24"/>
      <c r="M83" s="24"/>
      <c r="N83" s="24"/>
    </row>
    <row r="84" spans="1:14" ht="15.75" customHeight="1">
      <c r="A84" s="96">
        <v>2025</v>
      </c>
      <c r="B84" s="96" t="s">
        <v>285</v>
      </c>
      <c r="C84" s="98" t="s">
        <v>279</v>
      </c>
      <c r="D84" s="96" t="s">
        <v>497</v>
      </c>
      <c r="E84" s="98" t="s">
        <v>498</v>
      </c>
      <c r="F84" s="97" t="s">
        <v>1784</v>
      </c>
      <c r="G84" s="97" t="s">
        <v>1779</v>
      </c>
      <c r="H84" s="101"/>
      <c r="I84" s="101"/>
      <c r="J84" s="24"/>
      <c r="K84" s="24"/>
      <c r="L84" s="24"/>
      <c r="M84" s="24"/>
      <c r="N84" s="24"/>
    </row>
    <row r="85" spans="1:14" ht="15.75" customHeight="1">
      <c r="A85" s="96">
        <v>2025</v>
      </c>
      <c r="B85" s="96" t="s">
        <v>285</v>
      </c>
      <c r="C85" s="98" t="s">
        <v>279</v>
      </c>
      <c r="D85" s="96" t="s">
        <v>497</v>
      </c>
      <c r="E85" s="98" t="s">
        <v>498</v>
      </c>
      <c r="F85" s="97" t="s">
        <v>1785</v>
      </c>
      <c r="G85" s="97" t="s">
        <v>1786</v>
      </c>
      <c r="H85" s="101"/>
      <c r="I85" s="101"/>
      <c r="J85" s="24"/>
      <c r="K85" s="24"/>
      <c r="L85" s="24"/>
      <c r="M85" s="24"/>
      <c r="N85" s="24"/>
    </row>
    <row r="86" spans="1:14" ht="15.75" customHeight="1">
      <c r="A86" s="96">
        <v>2025</v>
      </c>
      <c r="B86" s="96" t="s">
        <v>285</v>
      </c>
      <c r="C86" s="98" t="s">
        <v>279</v>
      </c>
      <c r="D86" s="96" t="s">
        <v>438</v>
      </c>
      <c r="E86" s="98" t="s">
        <v>439</v>
      </c>
      <c r="F86" s="97" t="s">
        <v>1787</v>
      </c>
      <c r="G86" s="97" t="s">
        <v>1788</v>
      </c>
      <c r="H86" s="101"/>
      <c r="I86" s="101"/>
      <c r="J86" s="24"/>
      <c r="K86" s="24"/>
      <c r="L86" s="24"/>
      <c r="M86" s="24"/>
      <c r="N86" s="24"/>
    </row>
    <row r="87" spans="1:14" ht="15.75" customHeight="1">
      <c r="A87" s="96">
        <v>2025</v>
      </c>
      <c r="B87" s="96" t="s">
        <v>285</v>
      </c>
      <c r="C87" s="98" t="s">
        <v>279</v>
      </c>
      <c r="D87" s="96" t="s">
        <v>438</v>
      </c>
      <c r="E87" s="98" t="s">
        <v>439</v>
      </c>
      <c r="F87" s="97" t="s">
        <v>1789</v>
      </c>
      <c r="G87" s="97" t="s">
        <v>1790</v>
      </c>
      <c r="H87" s="101"/>
      <c r="I87" s="101"/>
      <c r="J87" s="24"/>
      <c r="K87" s="24"/>
      <c r="L87" s="24"/>
      <c r="M87" s="24"/>
      <c r="N87" s="24"/>
    </row>
    <row r="88" spans="1:14" ht="15.75" customHeight="1">
      <c r="A88" s="96">
        <v>2025</v>
      </c>
      <c r="B88" s="96" t="s">
        <v>285</v>
      </c>
      <c r="C88" s="98" t="s">
        <v>279</v>
      </c>
      <c r="D88" s="96" t="s">
        <v>438</v>
      </c>
      <c r="E88" s="98" t="s">
        <v>439</v>
      </c>
      <c r="F88" s="98" t="s">
        <v>1791</v>
      </c>
      <c r="G88" s="98" t="s">
        <v>1792</v>
      </c>
      <c r="H88" s="101"/>
      <c r="I88" s="101"/>
      <c r="J88" s="24"/>
      <c r="K88" s="24"/>
      <c r="L88" s="24"/>
      <c r="M88" s="24"/>
      <c r="N88" s="24"/>
    </row>
    <row r="89" spans="1:14" ht="15.75" customHeight="1">
      <c r="A89" s="96">
        <v>2025</v>
      </c>
      <c r="B89" s="96" t="s">
        <v>285</v>
      </c>
      <c r="C89" s="98" t="s">
        <v>279</v>
      </c>
      <c r="D89" s="96" t="s">
        <v>438</v>
      </c>
      <c r="E89" s="98" t="s">
        <v>439</v>
      </c>
      <c r="F89" s="97" t="s">
        <v>1793</v>
      </c>
      <c r="G89" s="97" t="s">
        <v>1794</v>
      </c>
      <c r="H89" s="101"/>
      <c r="I89" s="101"/>
      <c r="J89" s="24"/>
      <c r="K89" s="24"/>
      <c r="L89" s="24"/>
      <c r="M89" s="24"/>
      <c r="N89" s="24"/>
    </row>
    <row r="90" spans="1:14" ht="15.75" customHeight="1">
      <c r="A90" s="96">
        <v>2025</v>
      </c>
      <c r="B90" s="96" t="s">
        <v>285</v>
      </c>
      <c r="C90" s="98" t="s">
        <v>279</v>
      </c>
      <c r="D90" s="96" t="s">
        <v>438</v>
      </c>
      <c r="E90" s="98" t="s">
        <v>439</v>
      </c>
      <c r="F90" s="97" t="s">
        <v>1795</v>
      </c>
      <c r="G90" s="97" t="s">
        <v>1796</v>
      </c>
      <c r="H90" s="101"/>
      <c r="I90" s="101"/>
      <c r="J90" s="24"/>
      <c r="K90" s="24"/>
      <c r="L90" s="24"/>
      <c r="M90" s="24"/>
      <c r="N90" s="24"/>
    </row>
    <row r="91" spans="1:14" ht="15.75" customHeight="1">
      <c r="A91" s="96">
        <v>2025</v>
      </c>
      <c r="B91" s="96" t="s">
        <v>285</v>
      </c>
      <c r="C91" s="98" t="s">
        <v>279</v>
      </c>
      <c r="D91" s="96" t="s">
        <v>438</v>
      </c>
      <c r="E91" s="98" t="s">
        <v>439</v>
      </c>
      <c r="F91" s="97" t="s">
        <v>1797</v>
      </c>
      <c r="G91" s="97" t="s">
        <v>1798</v>
      </c>
      <c r="H91" s="101"/>
      <c r="I91" s="101"/>
      <c r="J91" s="24"/>
      <c r="K91" s="24"/>
      <c r="L91" s="24"/>
      <c r="M91" s="24"/>
      <c r="N91" s="24"/>
    </row>
    <row r="92" spans="1:14" ht="15.75" customHeight="1">
      <c r="A92" s="96">
        <v>2025</v>
      </c>
      <c r="B92" s="96" t="s">
        <v>286</v>
      </c>
      <c r="C92" s="98" t="s">
        <v>280</v>
      </c>
      <c r="D92" s="96" t="s">
        <v>466</v>
      </c>
      <c r="E92" s="98" t="s">
        <v>467</v>
      </c>
      <c r="F92" s="97" t="s">
        <v>1799</v>
      </c>
      <c r="G92" s="97" t="s">
        <v>1800</v>
      </c>
      <c r="H92" s="101"/>
      <c r="I92" s="101"/>
      <c r="J92" s="24"/>
      <c r="K92" s="24"/>
      <c r="L92" s="24"/>
      <c r="M92" s="24"/>
      <c r="N92" s="24"/>
    </row>
    <row r="93" spans="1:14" ht="15.75" customHeight="1">
      <c r="A93" s="96">
        <v>2025</v>
      </c>
      <c r="B93" s="96" t="s">
        <v>286</v>
      </c>
      <c r="C93" s="98" t="s">
        <v>280</v>
      </c>
      <c r="D93" s="96" t="s">
        <v>466</v>
      </c>
      <c r="E93" s="98" t="s">
        <v>467</v>
      </c>
      <c r="F93" s="97" t="s">
        <v>1801</v>
      </c>
      <c r="G93" s="97" t="s">
        <v>1802</v>
      </c>
      <c r="H93" s="101"/>
      <c r="I93" s="101"/>
      <c r="J93" s="24"/>
      <c r="K93" s="24"/>
      <c r="L93" s="24"/>
      <c r="M93" s="24"/>
      <c r="N93" s="24"/>
    </row>
    <row r="94" spans="1:14" ht="15.75" customHeight="1">
      <c r="A94" s="96">
        <v>2025</v>
      </c>
      <c r="B94" s="96" t="s">
        <v>286</v>
      </c>
      <c r="C94" s="98" t="s">
        <v>280</v>
      </c>
      <c r="D94" s="96" t="s">
        <v>466</v>
      </c>
      <c r="E94" s="98" t="s">
        <v>467</v>
      </c>
      <c r="F94" s="98" t="s">
        <v>1803</v>
      </c>
      <c r="G94" s="97" t="s">
        <v>1804</v>
      </c>
      <c r="H94" s="101"/>
      <c r="I94" s="101"/>
      <c r="J94" s="24"/>
      <c r="K94" s="24"/>
      <c r="L94" s="24"/>
      <c r="M94" s="24"/>
      <c r="N94" s="24"/>
    </row>
    <row r="95" spans="1:14" ht="15.75" customHeight="1">
      <c r="A95" s="96">
        <v>2025</v>
      </c>
      <c r="B95" s="96" t="s">
        <v>286</v>
      </c>
      <c r="C95" s="98" t="s">
        <v>280</v>
      </c>
      <c r="D95" s="96" t="s">
        <v>466</v>
      </c>
      <c r="E95" s="98" t="s">
        <v>467</v>
      </c>
      <c r="F95" s="97" t="s">
        <v>1805</v>
      </c>
      <c r="G95" s="97" t="s">
        <v>1806</v>
      </c>
      <c r="H95" s="101"/>
      <c r="I95" s="101"/>
      <c r="J95" s="24"/>
      <c r="K95" s="24"/>
      <c r="L95" s="24"/>
      <c r="M95" s="24"/>
      <c r="N95" s="24"/>
    </row>
    <row r="96" spans="1:14" ht="15.75" customHeight="1">
      <c r="A96" s="96">
        <v>2025</v>
      </c>
      <c r="B96" s="96" t="s">
        <v>286</v>
      </c>
      <c r="C96" s="98" t="s">
        <v>280</v>
      </c>
      <c r="D96" s="96" t="s">
        <v>466</v>
      </c>
      <c r="E96" s="98" t="s">
        <v>467</v>
      </c>
      <c r="F96" s="98" t="s">
        <v>1807</v>
      </c>
      <c r="G96" s="98" t="s">
        <v>1808</v>
      </c>
      <c r="H96" s="101"/>
      <c r="I96" s="101"/>
      <c r="J96" s="24"/>
      <c r="K96" s="24"/>
      <c r="L96" s="24"/>
      <c r="M96" s="24"/>
      <c r="N96" s="24"/>
    </row>
    <row r="97" spans="1:14" ht="15.75" customHeight="1">
      <c r="A97" s="96">
        <v>2025</v>
      </c>
      <c r="B97" s="96" t="s">
        <v>286</v>
      </c>
      <c r="C97" s="98" t="s">
        <v>280</v>
      </c>
      <c r="D97" s="96" t="s">
        <v>466</v>
      </c>
      <c r="E97" s="98" t="s">
        <v>467</v>
      </c>
      <c r="F97" s="97" t="s">
        <v>1809</v>
      </c>
      <c r="G97" s="97" t="s">
        <v>1810</v>
      </c>
      <c r="H97" s="101"/>
      <c r="I97" s="101"/>
      <c r="J97" s="24"/>
      <c r="K97" s="24"/>
      <c r="L97" s="24"/>
      <c r="M97" s="24"/>
      <c r="N97" s="24"/>
    </row>
    <row r="98" spans="1:14" ht="15.75" customHeight="1">
      <c r="A98" s="96">
        <v>2025</v>
      </c>
      <c r="B98" s="96" t="s">
        <v>286</v>
      </c>
      <c r="C98" s="98" t="s">
        <v>280</v>
      </c>
      <c r="D98" s="96" t="s">
        <v>466</v>
      </c>
      <c r="E98" s="98" t="s">
        <v>467</v>
      </c>
      <c r="F98" s="97" t="s">
        <v>1811</v>
      </c>
      <c r="G98" s="97" t="s">
        <v>1812</v>
      </c>
      <c r="H98" s="101"/>
      <c r="I98" s="101"/>
      <c r="J98" s="24"/>
      <c r="K98" s="24"/>
      <c r="L98" s="24"/>
      <c r="M98" s="24"/>
      <c r="N98" s="24"/>
    </row>
    <row r="99" spans="1:14" ht="15.75" customHeight="1">
      <c r="A99" s="96">
        <v>2025</v>
      </c>
      <c r="B99" s="96" t="s">
        <v>286</v>
      </c>
      <c r="C99" s="98" t="s">
        <v>280</v>
      </c>
      <c r="D99" s="96" t="s">
        <v>466</v>
      </c>
      <c r="E99" s="98" t="s">
        <v>467</v>
      </c>
      <c r="F99" s="97" t="s">
        <v>1813</v>
      </c>
      <c r="G99" s="97" t="s">
        <v>1814</v>
      </c>
      <c r="H99" s="101"/>
      <c r="I99" s="101"/>
      <c r="J99" s="24"/>
      <c r="K99" s="24"/>
      <c r="L99" s="24"/>
      <c r="M99" s="24"/>
      <c r="N99" s="24"/>
    </row>
    <row r="100" spans="1:14" ht="15.75" customHeight="1">
      <c r="A100" s="96">
        <v>2025</v>
      </c>
      <c r="B100" s="96" t="s">
        <v>286</v>
      </c>
      <c r="C100" s="98" t="s">
        <v>280</v>
      </c>
      <c r="D100" s="96" t="s">
        <v>466</v>
      </c>
      <c r="E100" s="98" t="s">
        <v>467</v>
      </c>
      <c r="F100" s="98" t="s">
        <v>1815</v>
      </c>
      <c r="G100" s="97" t="s">
        <v>1816</v>
      </c>
      <c r="H100" s="101"/>
      <c r="I100" s="101"/>
      <c r="J100" s="24"/>
      <c r="K100" s="24"/>
      <c r="L100" s="24"/>
      <c r="M100" s="24"/>
      <c r="N100" s="24"/>
    </row>
    <row r="101" spans="1:14" ht="15.75" customHeight="1">
      <c r="A101" s="96">
        <v>2025</v>
      </c>
      <c r="B101" s="96" t="s">
        <v>286</v>
      </c>
      <c r="C101" s="98" t="s">
        <v>280</v>
      </c>
      <c r="D101" s="96" t="s">
        <v>466</v>
      </c>
      <c r="E101" s="98" t="s">
        <v>467</v>
      </c>
      <c r="F101" s="98" t="s">
        <v>1817</v>
      </c>
      <c r="G101" s="97" t="s">
        <v>1818</v>
      </c>
      <c r="H101" s="101"/>
      <c r="I101" s="101"/>
      <c r="J101" s="24"/>
      <c r="K101" s="24"/>
      <c r="L101" s="24"/>
      <c r="M101" s="24"/>
      <c r="N101" s="24"/>
    </row>
    <row r="102" spans="1:14" ht="15.75" customHeight="1">
      <c r="A102" s="96">
        <v>2025</v>
      </c>
      <c r="B102" s="96" t="s">
        <v>286</v>
      </c>
      <c r="C102" s="98" t="s">
        <v>280</v>
      </c>
      <c r="D102" s="96" t="s">
        <v>466</v>
      </c>
      <c r="E102" s="98" t="s">
        <v>467</v>
      </c>
      <c r="F102" s="98" t="s">
        <v>1819</v>
      </c>
      <c r="G102" s="98" t="s">
        <v>1820</v>
      </c>
      <c r="H102" s="101"/>
      <c r="I102" s="101"/>
      <c r="J102" s="24"/>
      <c r="K102" s="24"/>
      <c r="L102" s="24"/>
      <c r="M102" s="24"/>
      <c r="N102" s="24"/>
    </row>
    <row r="103" spans="1:14" ht="15.75" customHeight="1">
      <c r="A103" s="96">
        <v>2025</v>
      </c>
      <c r="B103" s="96" t="s">
        <v>286</v>
      </c>
      <c r="C103" s="98" t="s">
        <v>280</v>
      </c>
      <c r="D103" s="96" t="s">
        <v>466</v>
      </c>
      <c r="E103" s="98" t="s">
        <v>467</v>
      </c>
      <c r="F103" s="97" t="s">
        <v>1821</v>
      </c>
      <c r="G103" s="97" t="s">
        <v>1816</v>
      </c>
      <c r="H103" s="101"/>
      <c r="I103" s="101"/>
      <c r="J103" s="24"/>
      <c r="K103" s="24"/>
      <c r="L103" s="24"/>
      <c r="M103" s="24"/>
      <c r="N103" s="24"/>
    </row>
    <row r="104" spans="1:14" ht="15.75" customHeight="1">
      <c r="A104" s="96">
        <v>2025</v>
      </c>
      <c r="B104" s="96" t="s">
        <v>286</v>
      </c>
      <c r="C104" s="98" t="s">
        <v>280</v>
      </c>
      <c r="D104" s="96" t="s">
        <v>466</v>
      </c>
      <c r="E104" s="98" t="s">
        <v>467</v>
      </c>
      <c r="F104" s="98" t="s">
        <v>1822</v>
      </c>
      <c r="G104" s="98" t="s">
        <v>1823</v>
      </c>
      <c r="H104" s="101"/>
      <c r="I104" s="101"/>
      <c r="J104" s="24"/>
      <c r="K104" s="24"/>
      <c r="L104" s="24"/>
      <c r="M104" s="24"/>
      <c r="N104" s="24"/>
    </row>
    <row r="105" spans="1:14" ht="15.75" customHeight="1">
      <c r="A105" s="96">
        <v>2025</v>
      </c>
      <c r="B105" s="96" t="s">
        <v>286</v>
      </c>
      <c r="C105" s="98" t="s">
        <v>280</v>
      </c>
      <c r="D105" s="96" t="s">
        <v>466</v>
      </c>
      <c r="E105" s="98" t="s">
        <v>467</v>
      </c>
      <c r="F105" s="97" t="s">
        <v>1824</v>
      </c>
      <c r="G105" s="97" t="s">
        <v>1825</v>
      </c>
      <c r="H105" s="101"/>
      <c r="I105" s="101"/>
      <c r="J105" s="24"/>
      <c r="K105" s="24"/>
      <c r="L105" s="24"/>
      <c r="M105" s="24"/>
      <c r="N105" s="24"/>
    </row>
    <row r="106" spans="1:14" ht="15.75" customHeight="1">
      <c r="A106" s="96">
        <v>2025</v>
      </c>
      <c r="B106" s="96" t="s">
        <v>286</v>
      </c>
      <c r="C106" s="98" t="s">
        <v>280</v>
      </c>
      <c r="D106" s="96" t="s">
        <v>466</v>
      </c>
      <c r="E106" s="98" t="s">
        <v>467</v>
      </c>
      <c r="F106" s="98" t="s">
        <v>1287</v>
      </c>
      <c r="G106" s="98" t="s">
        <v>1826</v>
      </c>
      <c r="H106" s="101"/>
      <c r="I106" s="101"/>
      <c r="J106" s="24"/>
      <c r="K106" s="24"/>
      <c r="L106" s="24"/>
      <c r="M106" s="24"/>
      <c r="N106" s="24"/>
    </row>
    <row r="107" spans="1:14" ht="15.75" customHeight="1">
      <c r="A107" s="96">
        <v>2025</v>
      </c>
      <c r="B107" s="96" t="s">
        <v>286</v>
      </c>
      <c r="C107" s="98" t="s">
        <v>280</v>
      </c>
      <c r="D107" s="96" t="s">
        <v>506</v>
      </c>
      <c r="E107" s="98" t="s">
        <v>507</v>
      </c>
      <c r="F107" s="98" t="s">
        <v>1827</v>
      </c>
      <c r="G107" s="97" t="s">
        <v>1828</v>
      </c>
      <c r="H107" s="101"/>
      <c r="I107" s="101"/>
      <c r="J107" s="24"/>
      <c r="K107" s="24"/>
      <c r="L107" s="24"/>
      <c r="M107" s="24"/>
      <c r="N107" s="24"/>
    </row>
    <row r="108" spans="1:14" ht="15.75" customHeight="1">
      <c r="A108" s="96">
        <v>2025</v>
      </c>
      <c r="B108" s="96" t="s">
        <v>286</v>
      </c>
      <c r="C108" s="98" t="s">
        <v>280</v>
      </c>
      <c r="D108" s="96" t="s">
        <v>506</v>
      </c>
      <c r="E108" s="98" t="s">
        <v>507</v>
      </c>
      <c r="F108" s="98" t="s">
        <v>1829</v>
      </c>
      <c r="G108" s="97" t="s">
        <v>1830</v>
      </c>
      <c r="H108" s="101"/>
      <c r="I108" s="101"/>
      <c r="J108" s="24"/>
      <c r="K108" s="24"/>
      <c r="L108" s="24"/>
      <c r="M108" s="24"/>
      <c r="N108" s="24"/>
    </row>
    <row r="109" spans="1:14" ht="15.75" customHeight="1">
      <c r="A109" s="96">
        <v>2025</v>
      </c>
      <c r="B109" s="96" t="s">
        <v>286</v>
      </c>
      <c r="C109" s="98" t="s">
        <v>280</v>
      </c>
      <c r="D109" s="96" t="s">
        <v>506</v>
      </c>
      <c r="E109" s="98" t="s">
        <v>507</v>
      </c>
      <c r="F109" s="98" t="s">
        <v>1831</v>
      </c>
      <c r="G109" s="98" t="s">
        <v>1832</v>
      </c>
      <c r="H109" s="101"/>
      <c r="I109" s="101"/>
      <c r="J109" s="24"/>
      <c r="K109" s="24"/>
      <c r="L109" s="24"/>
      <c r="M109" s="24"/>
      <c r="N109" s="24"/>
    </row>
    <row r="110" spans="1:14" ht="15.75" customHeight="1">
      <c r="A110" s="96">
        <v>2025</v>
      </c>
      <c r="B110" s="96" t="s">
        <v>286</v>
      </c>
      <c r="C110" s="98" t="s">
        <v>280</v>
      </c>
      <c r="D110" s="96" t="s">
        <v>506</v>
      </c>
      <c r="E110" s="98" t="s">
        <v>507</v>
      </c>
      <c r="F110" s="98" t="s">
        <v>1833</v>
      </c>
      <c r="G110" s="97" t="s">
        <v>1834</v>
      </c>
      <c r="H110" s="101"/>
      <c r="I110" s="101"/>
      <c r="J110" s="24"/>
      <c r="K110" s="24"/>
      <c r="L110" s="24"/>
      <c r="M110" s="24"/>
      <c r="N110" s="24"/>
    </row>
    <row r="111" spans="1:14" ht="15.75" customHeight="1">
      <c r="A111" s="96">
        <v>2025</v>
      </c>
      <c r="B111" s="96" t="s">
        <v>286</v>
      </c>
      <c r="C111" s="98" t="s">
        <v>280</v>
      </c>
      <c r="D111" s="96" t="s">
        <v>506</v>
      </c>
      <c r="E111" s="98" t="s">
        <v>507</v>
      </c>
      <c r="F111" s="98" t="s">
        <v>1835</v>
      </c>
      <c r="G111" s="97" t="s">
        <v>1836</v>
      </c>
      <c r="H111" s="101"/>
      <c r="I111" s="101"/>
      <c r="J111" s="24"/>
      <c r="K111" s="24"/>
      <c r="L111" s="24"/>
      <c r="M111" s="24"/>
      <c r="N111" s="24"/>
    </row>
    <row r="112" spans="1:14" ht="15.75" customHeight="1">
      <c r="A112" s="96">
        <v>2025</v>
      </c>
      <c r="B112" s="96" t="s">
        <v>286</v>
      </c>
      <c r="C112" s="98" t="s">
        <v>280</v>
      </c>
      <c r="D112" s="96" t="s">
        <v>506</v>
      </c>
      <c r="E112" s="98" t="s">
        <v>507</v>
      </c>
      <c r="F112" s="98" t="s">
        <v>1837</v>
      </c>
      <c r="G112" s="97" t="s">
        <v>1838</v>
      </c>
      <c r="H112" s="101"/>
      <c r="I112" s="101"/>
      <c r="J112" s="24"/>
      <c r="K112" s="24"/>
      <c r="L112" s="24"/>
      <c r="M112" s="24"/>
      <c r="N112" s="24"/>
    </row>
    <row r="113" spans="1:14" ht="15.75" customHeight="1">
      <c r="A113" s="96">
        <v>2025</v>
      </c>
      <c r="B113" s="96" t="s">
        <v>286</v>
      </c>
      <c r="C113" s="98" t="s">
        <v>280</v>
      </c>
      <c r="D113" s="96" t="s">
        <v>506</v>
      </c>
      <c r="E113" s="98" t="s">
        <v>507</v>
      </c>
      <c r="F113" s="98" t="s">
        <v>1839</v>
      </c>
      <c r="G113" s="97" t="s">
        <v>1840</v>
      </c>
      <c r="H113" s="101"/>
      <c r="I113" s="101"/>
      <c r="J113" s="24"/>
      <c r="K113" s="24"/>
      <c r="L113" s="24"/>
      <c r="M113" s="24"/>
      <c r="N113" s="24"/>
    </row>
    <row r="114" spans="1:14" ht="15.75" customHeight="1">
      <c r="A114" s="96">
        <v>2025</v>
      </c>
      <c r="B114" s="96" t="s">
        <v>286</v>
      </c>
      <c r="C114" s="98" t="s">
        <v>280</v>
      </c>
      <c r="D114" s="96" t="s">
        <v>506</v>
      </c>
      <c r="E114" s="98" t="s">
        <v>507</v>
      </c>
      <c r="F114" s="98" t="s">
        <v>1841</v>
      </c>
      <c r="G114" s="97" t="s">
        <v>1842</v>
      </c>
      <c r="H114" s="101"/>
      <c r="I114" s="101"/>
      <c r="J114" s="24"/>
      <c r="K114" s="24"/>
      <c r="L114" s="24"/>
      <c r="M114" s="24"/>
      <c r="N114" s="24"/>
    </row>
    <row r="115" spans="1:14" ht="15.75" customHeight="1">
      <c r="A115" s="96">
        <v>2025</v>
      </c>
      <c r="B115" s="96" t="s">
        <v>286</v>
      </c>
      <c r="C115" s="98" t="s">
        <v>280</v>
      </c>
      <c r="D115" s="96" t="s">
        <v>506</v>
      </c>
      <c r="E115" s="98" t="s">
        <v>507</v>
      </c>
      <c r="F115" s="98" t="s">
        <v>1843</v>
      </c>
      <c r="G115" s="97" t="s">
        <v>1842</v>
      </c>
      <c r="H115" s="101"/>
      <c r="I115" s="101"/>
      <c r="J115" s="24"/>
      <c r="K115" s="24"/>
      <c r="L115" s="24"/>
      <c r="M115" s="24"/>
      <c r="N115" s="24"/>
    </row>
    <row r="116" spans="1:14" ht="15.75" customHeight="1">
      <c r="A116" s="96">
        <v>2025</v>
      </c>
      <c r="B116" s="96" t="s">
        <v>286</v>
      </c>
      <c r="C116" s="98" t="s">
        <v>280</v>
      </c>
      <c r="D116" s="96" t="s">
        <v>506</v>
      </c>
      <c r="E116" s="98" t="s">
        <v>507</v>
      </c>
      <c r="F116" s="98" t="s">
        <v>1844</v>
      </c>
      <c r="G116" s="97" t="s">
        <v>1845</v>
      </c>
      <c r="H116" s="101"/>
      <c r="I116" s="101"/>
      <c r="J116" s="24"/>
      <c r="K116" s="24"/>
      <c r="L116" s="24"/>
      <c r="M116" s="24"/>
      <c r="N116" s="24"/>
    </row>
    <row r="117" spans="1:14" ht="15.75" customHeight="1">
      <c r="A117" s="96">
        <v>2025</v>
      </c>
      <c r="B117" s="96" t="s">
        <v>286</v>
      </c>
      <c r="C117" s="98" t="s">
        <v>280</v>
      </c>
      <c r="D117" s="96" t="s">
        <v>506</v>
      </c>
      <c r="E117" s="98" t="s">
        <v>507</v>
      </c>
      <c r="F117" s="98" t="s">
        <v>1846</v>
      </c>
      <c r="G117" s="97" t="s">
        <v>1847</v>
      </c>
      <c r="H117" s="101"/>
      <c r="I117" s="101"/>
      <c r="J117" s="24"/>
      <c r="K117" s="24"/>
      <c r="L117" s="24"/>
      <c r="M117" s="24"/>
      <c r="N117" s="24"/>
    </row>
    <row r="118" spans="1:14" ht="15.75" customHeight="1">
      <c r="A118" s="96">
        <v>2025</v>
      </c>
      <c r="B118" s="96" t="s">
        <v>286</v>
      </c>
      <c r="C118" s="98" t="s">
        <v>280</v>
      </c>
      <c r="D118" s="96" t="s">
        <v>506</v>
      </c>
      <c r="E118" s="98" t="s">
        <v>507</v>
      </c>
      <c r="F118" s="98" t="s">
        <v>1848</v>
      </c>
      <c r="G118" s="97" t="s">
        <v>1849</v>
      </c>
      <c r="H118" s="101"/>
      <c r="I118" s="101"/>
      <c r="J118" s="24"/>
      <c r="K118" s="24"/>
      <c r="L118" s="24"/>
      <c r="M118" s="24"/>
      <c r="N118" s="24"/>
    </row>
    <row r="119" spans="1:14" ht="15.75" customHeight="1">
      <c r="A119" s="96">
        <v>2025</v>
      </c>
      <c r="B119" s="96" t="s">
        <v>286</v>
      </c>
      <c r="C119" s="98" t="s">
        <v>280</v>
      </c>
      <c r="D119" s="96" t="s">
        <v>506</v>
      </c>
      <c r="E119" s="98" t="s">
        <v>507</v>
      </c>
      <c r="F119" s="98" t="s">
        <v>1850</v>
      </c>
      <c r="G119" s="97" t="s">
        <v>1851</v>
      </c>
      <c r="H119" s="101"/>
      <c r="I119" s="101"/>
      <c r="J119" s="24"/>
      <c r="K119" s="24"/>
      <c r="L119" s="24"/>
      <c r="M119" s="24"/>
      <c r="N119" s="24"/>
    </row>
    <row r="120" spans="1:14" ht="15.75" customHeight="1">
      <c r="A120" s="96">
        <v>2025</v>
      </c>
      <c r="B120" s="96" t="s">
        <v>286</v>
      </c>
      <c r="C120" s="98" t="s">
        <v>280</v>
      </c>
      <c r="D120" s="96" t="s">
        <v>506</v>
      </c>
      <c r="E120" s="98" t="s">
        <v>507</v>
      </c>
      <c r="F120" s="98" t="s">
        <v>1852</v>
      </c>
      <c r="G120" s="97" t="s">
        <v>1853</v>
      </c>
      <c r="H120" s="101"/>
      <c r="I120" s="101"/>
      <c r="J120" s="24"/>
      <c r="K120" s="24"/>
      <c r="L120" s="24"/>
      <c r="M120" s="24"/>
      <c r="N120" s="24"/>
    </row>
    <row r="121" spans="1:14" ht="15.75" customHeight="1">
      <c r="A121" s="96">
        <v>2025</v>
      </c>
      <c r="B121" s="96" t="s">
        <v>286</v>
      </c>
      <c r="C121" s="98" t="s">
        <v>280</v>
      </c>
      <c r="D121" s="96" t="s">
        <v>506</v>
      </c>
      <c r="E121" s="98" t="s">
        <v>507</v>
      </c>
      <c r="F121" s="98" t="s">
        <v>1854</v>
      </c>
      <c r="G121" s="97" t="s">
        <v>1855</v>
      </c>
      <c r="H121" s="101"/>
      <c r="I121" s="101"/>
      <c r="J121" s="24"/>
      <c r="K121" s="24"/>
      <c r="L121" s="24"/>
      <c r="M121" s="24"/>
      <c r="N121" s="24"/>
    </row>
    <row r="122" spans="1:14" ht="15.75" customHeight="1">
      <c r="A122" s="96">
        <v>2025</v>
      </c>
      <c r="B122" s="96" t="s">
        <v>286</v>
      </c>
      <c r="C122" s="98" t="s">
        <v>280</v>
      </c>
      <c r="D122" s="96" t="s">
        <v>506</v>
      </c>
      <c r="E122" s="98" t="s">
        <v>507</v>
      </c>
      <c r="F122" s="98" t="s">
        <v>1856</v>
      </c>
      <c r="G122" s="97" t="s">
        <v>1857</v>
      </c>
      <c r="H122" s="101"/>
      <c r="I122" s="101"/>
      <c r="J122" s="24"/>
      <c r="K122" s="24"/>
      <c r="L122" s="24"/>
      <c r="M122" s="24"/>
      <c r="N122" s="24"/>
    </row>
    <row r="123" spans="1:14" ht="15.75" customHeight="1">
      <c r="A123" s="96">
        <v>2025</v>
      </c>
      <c r="B123" s="96" t="s">
        <v>286</v>
      </c>
      <c r="C123" s="98" t="s">
        <v>280</v>
      </c>
      <c r="D123" s="96" t="s">
        <v>506</v>
      </c>
      <c r="E123" s="98" t="s">
        <v>507</v>
      </c>
      <c r="F123" s="98" t="s">
        <v>1858</v>
      </c>
      <c r="G123" s="97" t="s">
        <v>1859</v>
      </c>
      <c r="H123" s="101"/>
      <c r="I123" s="101"/>
      <c r="J123" s="24"/>
      <c r="K123" s="24"/>
      <c r="L123" s="24"/>
      <c r="M123" s="24"/>
      <c r="N123" s="24"/>
    </row>
    <row r="124" spans="1:14" ht="15.75" customHeight="1">
      <c r="A124" s="96">
        <v>2025</v>
      </c>
      <c r="B124" s="96" t="s">
        <v>286</v>
      </c>
      <c r="C124" s="98" t="s">
        <v>280</v>
      </c>
      <c r="D124" s="96" t="s">
        <v>506</v>
      </c>
      <c r="E124" s="98" t="s">
        <v>507</v>
      </c>
      <c r="F124" s="98" t="s">
        <v>1860</v>
      </c>
      <c r="G124" s="97" t="s">
        <v>1861</v>
      </c>
      <c r="H124" s="101"/>
      <c r="I124" s="101"/>
      <c r="J124" s="24"/>
      <c r="K124" s="24"/>
      <c r="L124" s="24"/>
      <c r="M124" s="24"/>
      <c r="N124" s="24"/>
    </row>
    <row r="125" spans="1:14" ht="15.75" customHeight="1">
      <c r="A125" s="96">
        <v>2025</v>
      </c>
      <c r="B125" s="96" t="s">
        <v>286</v>
      </c>
      <c r="C125" s="98" t="s">
        <v>280</v>
      </c>
      <c r="D125" s="96" t="s">
        <v>506</v>
      </c>
      <c r="E125" s="98" t="s">
        <v>507</v>
      </c>
      <c r="F125" s="98" t="s">
        <v>1862</v>
      </c>
      <c r="G125" s="97" t="s">
        <v>1863</v>
      </c>
      <c r="H125" s="101"/>
      <c r="I125" s="101"/>
      <c r="J125" s="24"/>
      <c r="K125" s="24"/>
      <c r="L125" s="24"/>
      <c r="M125" s="24"/>
      <c r="N125" s="24"/>
    </row>
    <row r="126" spans="1:14" ht="15.75" customHeight="1">
      <c r="A126" s="96">
        <v>2025</v>
      </c>
      <c r="B126" s="96" t="s">
        <v>286</v>
      </c>
      <c r="C126" s="98" t="s">
        <v>280</v>
      </c>
      <c r="D126" s="96" t="s">
        <v>509</v>
      </c>
      <c r="E126" s="98" t="s">
        <v>510</v>
      </c>
      <c r="F126" s="98" t="s">
        <v>1864</v>
      </c>
      <c r="G126" s="97" t="s">
        <v>1865</v>
      </c>
      <c r="H126" s="101"/>
      <c r="I126" s="101"/>
      <c r="J126" s="24"/>
      <c r="K126" s="24"/>
      <c r="L126" s="24"/>
      <c r="M126" s="24"/>
      <c r="N126" s="24"/>
    </row>
    <row r="127" spans="1:14" ht="15.75" customHeight="1">
      <c r="A127" s="96">
        <v>2025</v>
      </c>
      <c r="B127" s="96" t="s">
        <v>286</v>
      </c>
      <c r="C127" s="98" t="s">
        <v>280</v>
      </c>
      <c r="D127" s="96" t="s">
        <v>509</v>
      </c>
      <c r="E127" s="98" t="s">
        <v>510</v>
      </c>
      <c r="F127" s="100" t="s">
        <v>1866</v>
      </c>
      <c r="G127" s="99" t="s">
        <v>1867</v>
      </c>
      <c r="H127" s="101"/>
      <c r="I127" s="101"/>
      <c r="J127" s="24"/>
      <c r="K127" s="24"/>
      <c r="L127" s="24"/>
      <c r="M127" s="24"/>
      <c r="N127" s="24"/>
    </row>
    <row r="128" spans="1:14" ht="15.75" customHeight="1">
      <c r="A128" s="96">
        <v>2025</v>
      </c>
      <c r="B128" s="96" t="s">
        <v>286</v>
      </c>
      <c r="C128" s="98" t="s">
        <v>280</v>
      </c>
      <c r="D128" s="96" t="s">
        <v>509</v>
      </c>
      <c r="E128" s="98" t="s">
        <v>510</v>
      </c>
      <c r="F128" s="98" t="s">
        <v>1868</v>
      </c>
      <c r="G128" s="97" t="s">
        <v>1869</v>
      </c>
      <c r="H128" s="101"/>
      <c r="I128" s="101"/>
      <c r="J128" s="24"/>
      <c r="K128" s="24"/>
      <c r="L128" s="24"/>
      <c r="M128" s="24"/>
      <c r="N128" s="24"/>
    </row>
    <row r="129" spans="1:14" ht="15.75" customHeight="1">
      <c r="A129" s="96">
        <v>2025</v>
      </c>
      <c r="B129" s="96" t="s">
        <v>286</v>
      </c>
      <c r="C129" s="98" t="s">
        <v>280</v>
      </c>
      <c r="D129" s="96" t="s">
        <v>509</v>
      </c>
      <c r="E129" s="98" t="s">
        <v>510</v>
      </c>
      <c r="F129" s="98" t="s">
        <v>1870</v>
      </c>
      <c r="G129" s="98" t="s">
        <v>1871</v>
      </c>
      <c r="H129" s="101"/>
      <c r="I129" s="101"/>
      <c r="J129" s="24"/>
      <c r="K129" s="24"/>
      <c r="L129" s="24"/>
      <c r="M129" s="24"/>
      <c r="N129" s="24"/>
    </row>
    <row r="130" spans="1:14" ht="15.75" customHeight="1">
      <c r="A130" s="96">
        <v>2025</v>
      </c>
      <c r="B130" s="96" t="s">
        <v>286</v>
      </c>
      <c r="C130" s="98" t="s">
        <v>280</v>
      </c>
      <c r="D130" s="96" t="s">
        <v>509</v>
      </c>
      <c r="E130" s="98" t="s">
        <v>510</v>
      </c>
      <c r="F130" s="98" t="s">
        <v>1813</v>
      </c>
      <c r="G130" s="97" t="s">
        <v>1872</v>
      </c>
      <c r="H130" s="101"/>
      <c r="I130" s="101"/>
      <c r="J130" s="24"/>
      <c r="K130" s="24"/>
      <c r="L130" s="24"/>
      <c r="M130" s="24"/>
      <c r="N130" s="24"/>
    </row>
    <row r="131" spans="1:14" ht="15.75" customHeight="1">
      <c r="A131" s="96">
        <v>2025</v>
      </c>
      <c r="B131" s="96" t="s">
        <v>286</v>
      </c>
      <c r="C131" s="98" t="s">
        <v>280</v>
      </c>
      <c r="D131" s="96" t="s">
        <v>509</v>
      </c>
      <c r="E131" s="98" t="s">
        <v>510</v>
      </c>
      <c r="F131" s="98" t="s">
        <v>1873</v>
      </c>
      <c r="G131" s="97" t="s">
        <v>1874</v>
      </c>
      <c r="H131" s="101"/>
      <c r="I131" s="101"/>
      <c r="J131" s="24"/>
      <c r="K131" s="24"/>
      <c r="L131" s="24"/>
      <c r="M131" s="24"/>
      <c r="N131" s="24"/>
    </row>
    <row r="132" spans="1:14" ht="15.75" customHeight="1">
      <c r="A132" s="96">
        <v>2025</v>
      </c>
      <c r="B132" s="96" t="s">
        <v>286</v>
      </c>
      <c r="C132" s="98" t="s">
        <v>280</v>
      </c>
      <c r="D132" s="96" t="s">
        <v>509</v>
      </c>
      <c r="E132" s="98" t="s">
        <v>510</v>
      </c>
      <c r="F132" s="98" t="s">
        <v>1875</v>
      </c>
      <c r="G132" s="97" t="s">
        <v>1876</v>
      </c>
      <c r="H132" s="101"/>
      <c r="I132" s="101"/>
      <c r="J132" s="24"/>
      <c r="K132" s="24"/>
      <c r="L132" s="24"/>
      <c r="M132" s="24"/>
      <c r="N132" s="24"/>
    </row>
    <row r="133" spans="1:14" ht="15.75" customHeight="1">
      <c r="A133" s="96">
        <v>2025</v>
      </c>
      <c r="B133" s="96" t="s">
        <v>286</v>
      </c>
      <c r="C133" s="98" t="s">
        <v>280</v>
      </c>
      <c r="D133" s="96" t="s">
        <v>472</v>
      </c>
      <c r="E133" s="98" t="s">
        <v>473</v>
      </c>
      <c r="F133" s="97" t="s">
        <v>1877</v>
      </c>
      <c r="G133" s="97" t="s">
        <v>1878</v>
      </c>
      <c r="H133" s="101"/>
      <c r="I133" s="101"/>
      <c r="J133" s="24"/>
      <c r="K133" s="24"/>
      <c r="L133" s="24"/>
      <c r="M133" s="24"/>
      <c r="N133" s="24"/>
    </row>
    <row r="134" spans="1:14" ht="15.75" customHeight="1">
      <c r="A134" s="96">
        <v>2025</v>
      </c>
      <c r="B134" s="96" t="s">
        <v>286</v>
      </c>
      <c r="C134" s="98" t="s">
        <v>280</v>
      </c>
      <c r="D134" s="96" t="s">
        <v>472</v>
      </c>
      <c r="E134" s="98" t="s">
        <v>473</v>
      </c>
      <c r="F134" s="97" t="s">
        <v>1879</v>
      </c>
      <c r="G134" s="97" t="s">
        <v>1880</v>
      </c>
      <c r="H134" s="101"/>
      <c r="I134" s="101"/>
      <c r="J134" s="24"/>
      <c r="K134" s="24"/>
      <c r="L134" s="24"/>
      <c r="M134" s="24"/>
      <c r="N134" s="24"/>
    </row>
    <row r="135" spans="1:14" ht="15.75" customHeight="1">
      <c r="A135" s="96">
        <v>2025</v>
      </c>
      <c r="B135" s="96" t="s">
        <v>286</v>
      </c>
      <c r="C135" s="98" t="s">
        <v>280</v>
      </c>
      <c r="D135" s="96" t="s">
        <v>472</v>
      </c>
      <c r="E135" s="98" t="s">
        <v>473</v>
      </c>
      <c r="F135" s="98" t="s">
        <v>1881</v>
      </c>
      <c r="G135" s="97" t="s">
        <v>1882</v>
      </c>
      <c r="H135" s="101"/>
      <c r="I135" s="101"/>
      <c r="J135" s="24"/>
      <c r="K135" s="24"/>
      <c r="L135" s="24"/>
      <c r="M135" s="24"/>
      <c r="N135" s="24"/>
    </row>
    <row r="136" spans="1:14" ht="15.75" customHeight="1">
      <c r="A136" s="96">
        <v>2025</v>
      </c>
      <c r="B136" s="96" t="s">
        <v>286</v>
      </c>
      <c r="C136" s="98" t="s">
        <v>280</v>
      </c>
      <c r="D136" s="96" t="s">
        <v>472</v>
      </c>
      <c r="E136" s="98" t="s">
        <v>473</v>
      </c>
      <c r="F136" s="99" t="s">
        <v>1883</v>
      </c>
      <c r="G136" s="99" t="s">
        <v>1884</v>
      </c>
      <c r="H136" s="101"/>
      <c r="I136" s="101"/>
      <c r="J136" s="24"/>
      <c r="K136" s="24"/>
      <c r="L136" s="24"/>
      <c r="M136" s="24"/>
      <c r="N136" s="24"/>
    </row>
    <row r="137" spans="1:14" ht="15.75" customHeight="1">
      <c r="A137" s="96">
        <v>2025</v>
      </c>
      <c r="B137" s="96" t="s">
        <v>286</v>
      </c>
      <c r="C137" s="98" t="s">
        <v>280</v>
      </c>
      <c r="D137" s="96" t="s">
        <v>472</v>
      </c>
      <c r="E137" s="98" t="s">
        <v>473</v>
      </c>
      <c r="F137" s="98" t="s">
        <v>1885</v>
      </c>
      <c r="G137" s="97" t="s">
        <v>1886</v>
      </c>
      <c r="H137" s="101"/>
      <c r="I137" s="101"/>
      <c r="J137" s="24"/>
      <c r="K137" s="24"/>
      <c r="L137" s="24"/>
      <c r="M137" s="24"/>
      <c r="N137" s="24"/>
    </row>
    <row r="138" spans="1:14" ht="15.75" customHeight="1">
      <c r="A138" s="96">
        <v>2025</v>
      </c>
      <c r="B138" s="96" t="s">
        <v>286</v>
      </c>
      <c r="C138" s="98" t="s">
        <v>280</v>
      </c>
      <c r="D138" s="96" t="s">
        <v>472</v>
      </c>
      <c r="E138" s="98" t="s">
        <v>473</v>
      </c>
      <c r="F138" s="98" t="s">
        <v>1887</v>
      </c>
      <c r="G138" s="98" t="s">
        <v>1888</v>
      </c>
      <c r="H138" s="101"/>
      <c r="I138" s="101"/>
      <c r="J138" s="24"/>
      <c r="K138" s="24"/>
      <c r="L138" s="24"/>
      <c r="M138" s="24"/>
      <c r="N138" s="24"/>
    </row>
    <row r="139" spans="1:14" ht="15.75" customHeight="1">
      <c r="A139" s="96">
        <v>2025</v>
      </c>
      <c r="B139" s="96" t="s">
        <v>286</v>
      </c>
      <c r="C139" s="98" t="s">
        <v>280</v>
      </c>
      <c r="D139" s="96" t="s">
        <v>472</v>
      </c>
      <c r="E139" s="98" t="s">
        <v>473</v>
      </c>
      <c r="F139" s="98" t="s">
        <v>1889</v>
      </c>
      <c r="G139" s="97" t="s">
        <v>1890</v>
      </c>
      <c r="H139" s="101"/>
      <c r="I139" s="101"/>
      <c r="J139" s="24"/>
      <c r="K139" s="24"/>
      <c r="L139" s="24"/>
      <c r="M139" s="24"/>
      <c r="N139" s="24"/>
    </row>
    <row r="140" spans="1:14" ht="15.75" customHeight="1">
      <c r="A140" s="96">
        <v>2025</v>
      </c>
      <c r="B140" s="96" t="s">
        <v>286</v>
      </c>
      <c r="C140" s="98" t="s">
        <v>280</v>
      </c>
      <c r="D140" s="96" t="s">
        <v>472</v>
      </c>
      <c r="E140" s="98" t="s">
        <v>473</v>
      </c>
      <c r="F140" s="97" t="s">
        <v>1891</v>
      </c>
      <c r="G140" s="97" t="s">
        <v>1892</v>
      </c>
      <c r="H140" s="101"/>
      <c r="I140" s="101"/>
      <c r="J140" s="24"/>
      <c r="K140" s="24"/>
      <c r="L140" s="24"/>
      <c r="M140" s="24"/>
      <c r="N140" s="24"/>
    </row>
    <row r="141" spans="1:14" ht="15.75" customHeight="1">
      <c r="A141" s="96">
        <v>2025</v>
      </c>
      <c r="B141" s="96" t="s">
        <v>286</v>
      </c>
      <c r="C141" s="98" t="s">
        <v>280</v>
      </c>
      <c r="D141" s="96" t="s">
        <v>472</v>
      </c>
      <c r="E141" s="98" t="s">
        <v>473</v>
      </c>
      <c r="F141" s="98" t="s">
        <v>1893</v>
      </c>
      <c r="G141" s="97" t="s">
        <v>1894</v>
      </c>
      <c r="H141" s="101"/>
      <c r="I141" s="101"/>
      <c r="J141" s="24"/>
      <c r="K141" s="24"/>
      <c r="L141" s="24"/>
      <c r="M141" s="24"/>
      <c r="N141" s="24"/>
    </row>
    <row r="142" spans="1:14" ht="15.75" customHeight="1">
      <c r="A142" s="96">
        <v>2025</v>
      </c>
      <c r="B142" s="96" t="s">
        <v>286</v>
      </c>
      <c r="C142" s="98" t="s">
        <v>280</v>
      </c>
      <c r="D142" s="96" t="s">
        <v>508</v>
      </c>
      <c r="E142" s="98" t="s">
        <v>280</v>
      </c>
      <c r="F142" s="98" t="s">
        <v>1895</v>
      </c>
      <c r="G142" s="98" t="s">
        <v>1896</v>
      </c>
      <c r="H142" s="101"/>
      <c r="I142" s="101"/>
      <c r="J142" s="24"/>
      <c r="K142" s="24"/>
      <c r="L142" s="24"/>
      <c r="M142" s="24"/>
      <c r="N142" s="24"/>
    </row>
    <row r="143" spans="1:14" ht="15.75" customHeight="1">
      <c r="A143" s="96">
        <v>2025</v>
      </c>
      <c r="B143" s="96" t="s">
        <v>286</v>
      </c>
      <c r="C143" s="98" t="s">
        <v>280</v>
      </c>
      <c r="D143" s="96" t="s">
        <v>504</v>
      </c>
      <c r="E143" s="98" t="s">
        <v>505</v>
      </c>
      <c r="F143" s="97" t="s">
        <v>1897</v>
      </c>
      <c r="G143" s="97" t="s">
        <v>1898</v>
      </c>
      <c r="H143" s="101"/>
      <c r="I143" s="101"/>
      <c r="J143" s="24"/>
      <c r="K143" s="24"/>
      <c r="L143" s="24"/>
      <c r="M143" s="24"/>
      <c r="N143" s="24"/>
    </row>
    <row r="144" spans="1:14" ht="15.75" customHeight="1">
      <c r="A144" s="96">
        <v>2025</v>
      </c>
      <c r="B144" s="96" t="s">
        <v>286</v>
      </c>
      <c r="C144" s="98" t="s">
        <v>280</v>
      </c>
      <c r="D144" s="96" t="s">
        <v>504</v>
      </c>
      <c r="E144" s="98" t="s">
        <v>505</v>
      </c>
      <c r="F144" s="98" t="s">
        <v>1899</v>
      </c>
      <c r="G144" s="97" t="s">
        <v>1900</v>
      </c>
      <c r="H144" s="101"/>
      <c r="I144" s="101"/>
      <c r="J144" s="24"/>
      <c r="K144" s="24"/>
      <c r="L144" s="24"/>
      <c r="M144" s="24"/>
      <c r="N144" s="24"/>
    </row>
    <row r="145" spans="1:14" ht="15.75" customHeight="1">
      <c r="A145" s="96">
        <v>2025</v>
      </c>
      <c r="B145" s="96" t="s">
        <v>286</v>
      </c>
      <c r="C145" s="98" t="s">
        <v>280</v>
      </c>
      <c r="D145" s="96" t="s">
        <v>504</v>
      </c>
      <c r="E145" s="98" t="s">
        <v>505</v>
      </c>
      <c r="F145" s="98" t="s">
        <v>1901</v>
      </c>
      <c r="G145" s="97" t="s">
        <v>1902</v>
      </c>
      <c r="H145" s="101"/>
      <c r="I145" s="101"/>
      <c r="J145" s="24"/>
      <c r="K145" s="24"/>
      <c r="L145" s="24"/>
      <c r="M145" s="24"/>
      <c r="N145" s="24"/>
    </row>
    <row r="146" spans="1:14" ht="15.75" customHeight="1">
      <c r="A146" s="96">
        <v>2025</v>
      </c>
      <c r="B146" s="96" t="s">
        <v>286</v>
      </c>
      <c r="C146" s="98" t="s">
        <v>280</v>
      </c>
      <c r="D146" s="96" t="s">
        <v>504</v>
      </c>
      <c r="E146" s="98" t="s">
        <v>505</v>
      </c>
      <c r="F146" s="98" t="s">
        <v>1903</v>
      </c>
      <c r="G146" s="97" t="s">
        <v>1904</v>
      </c>
      <c r="H146" s="101"/>
      <c r="I146" s="101"/>
      <c r="J146" s="24"/>
      <c r="K146" s="24"/>
      <c r="L146" s="24"/>
      <c r="M146" s="24"/>
      <c r="N146" s="24"/>
    </row>
    <row r="147" spans="1:14" ht="15.75" customHeight="1">
      <c r="A147" s="96">
        <v>2025</v>
      </c>
      <c r="B147" s="96" t="s">
        <v>286</v>
      </c>
      <c r="C147" s="98" t="s">
        <v>280</v>
      </c>
      <c r="D147" s="96" t="s">
        <v>504</v>
      </c>
      <c r="E147" s="98" t="s">
        <v>505</v>
      </c>
      <c r="F147" s="98" t="s">
        <v>1905</v>
      </c>
      <c r="G147" s="97" t="s">
        <v>1906</v>
      </c>
      <c r="H147" s="101"/>
      <c r="I147" s="101"/>
      <c r="J147" s="24"/>
      <c r="K147" s="24"/>
      <c r="L147" s="24"/>
      <c r="M147" s="24"/>
      <c r="N147" s="24"/>
    </row>
    <row r="148" spans="1:14" ht="15.75" customHeight="1">
      <c r="A148" s="96">
        <v>2025</v>
      </c>
      <c r="B148" s="96" t="s">
        <v>286</v>
      </c>
      <c r="C148" s="98" t="s">
        <v>280</v>
      </c>
      <c r="D148" s="96" t="s">
        <v>504</v>
      </c>
      <c r="E148" s="98" t="s">
        <v>505</v>
      </c>
      <c r="F148" s="98" t="s">
        <v>1907</v>
      </c>
      <c r="G148" s="97" t="s">
        <v>1908</v>
      </c>
      <c r="H148" s="101"/>
      <c r="I148" s="101"/>
      <c r="J148" s="24"/>
      <c r="K148" s="24"/>
      <c r="L148" s="24"/>
      <c r="M148" s="24"/>
      <c r="N148" s="24"/>
    </row>
    <row r="149" spans="1:14" ht="15.75" customHeight="1">
      <c r="A149" s="96">
        <v>2025</v>
      </c>
      <c r="B149" s="96" t="s">
        <v>286</v>
      </c>
      <c r="C149" s="98" t="s">
        <v>280</v>
      </c>
      <c r="D149" s="96" t="s">
        <v>504</v>
      </c>
      <c r="E149" s="98" t="s">
        <v>505</v>
      </c>
      <c r="F149" s="98" t="s">
        <v>1909</v>
      </c>
      <c r="G149" s="97" t="s">
        <v>1910</v>
      </c>
      <c r="H149" s="101"/>
      <c r="I149" s="101"/>
      <c r="J149" s="24"/>
      <c r="K149" s="24"/>
      <c r="L149" s="24"/>
      <c r="M149" s="24"/>
      <c r="N149" s="24"/>
    </row>
    <row r="150" spans="1:14" ht="15.75" customHeight="1">
      <c r="A150" s="96">
        <v>2025</v>
      </c>
      <c r="B150" s="96" t="s">
        <v>286</v>
      </c>
      <c r="C150" s="98" t="s">
        <v>280</v>
      </c>
      <c r="D150" s="96" t="s">
        <v>504</v>
      </c>
      <c r="E150" s="98" t="s">
        <v>505</v>
      </c>
      <c r="F150" s="98" t="s">
        <v>1911</v>
      </c>
      <c r="G150" s="97" t="s">
        <v>1912</v>
      </c>
      <c r="H150" s="101"/>
      <c r="I150" s="101"/>
      <c r="J150" s="24"/>
      <c r="K150" s="24"/>
      <c r="L150" s="24"/>
      <c r="M150" s="24"/>
      <c r="N150" s="24"/>
    </row>
    <row r="151" spans="1:14" ht="15.75" customHeight="1">
      <c r="A151" s="96">
        <v>2025</v>
      </c>
      <c r="B151" s="96" t="s">
        <v>284</v>
      </c>
      <c r="C151" s="98" t="s">
        <v>281</v>
      </c>
      <c r="D151" s="96" t="s">
        <v>371</v>
      </c>
      <c r="E151" s="98" t="s">
        <v>372</v>
      </c>
      <c r="F151" s="98" t="s">
        <v>1913</v>
      </c>
      <c r="G151" s="97" t="s">
        <v>1914</v>
      </c>
      <c r="H151" s="101"/>
      <c r="I151" s="101"/>
      <c r="J151" s="24"/>
      <c r="K151" s="24"/>
      <c r="L151" s="24"/>
      <c r="M151" s="24"/>
      <c r="N151" s="24"/>
    </row>
    <row r="152" spans="1:14" ht="15.75" customHeight="1">
      <c r="A152" s="96">
        <v>2025</v>
      </c>
      <c r="B152" s="96" t="s">
        <v>284</v>
      </c>
      <c r="C152" s="98" t="s">
        <v>281</v>
      </c>
      <c r="D152" s="96" t="s">
        <v>371</v>
      </c>
      <c r="E152" s="98" t="s">
        <v>372</v>
      </c>
      <c r="F152" s="98" t="s">
        <v>1915</v>
      </c>
      <c r="G152" s="97" t="s">
        <v>1916</v>
      </c>
      <c r="H152" s="101"/>
      <c r="I152" s="101"/>
      <c r="J152" s="24"/>
      <c r="K152" s="24"/>
      <c r="L152" s="24"/>
      <c r="M152" s="24"/>
      <c r="N152" s="24"/>
    </row>
    <row r="153" spans="1:14" ht="15.75" customHeight="1">
      <c r="A153" s="96">
        <v>2025</v>
      </c>
      <c r="B153" s="96" t="s">
        <v>284</v>
      </c>
      <c r="C153" s="98" t="s">
        <v>281</v>
      </c>
      <c r="D153" s="96" t="s">
        <v>371</v>
      </c>
      <c r="E153" s="98" t="s">
        <v>372</v>
      </c>
      <c r="F153" s="99" t="s">
        <v>1917</v>
      </c>
      <c r="G153" s="99" t="s">
        <v>1918</v>
      </c>
      <c r="H153" s="101"/>
      <c r="I153" s="101"/>
      <c r="J153" s="24"/>
      <c r="K153" s="24"/>
      <c r="L153" s="24"/>
      <c r="M153" s="24"/>
      <c r="N153" s="24"/>
    </row>
    <row r="154" spans="1:14" ht="15.75" customHeight="1">
      <c r="A154" s="96">
        <v>2025</v>
      </c>
      <c r="B154" s="96" t="s">
        <v>284</v>
      </c>
      <c r="C154" s="98" t="s">
        <v>281</v>
      </c>
      <c r="D154" s="96" t="s">
        <v>371</v>
      </c>
      <c r="E154" s="98" t="s">
        <v>372</v>
      </c>
      <c r="F154" s="98" t="s">
        <v>1919</v>
      </c>
      <c r="G154" s="97" t="s">
        <v>1920</v>
      </c>
      <c r="H154" s="101"/>
      <c r="I154" s="101"/>
      <c r="J154" s="24"/>
      <c r="K154" s="24"/>
      <c r="L154" s="24"/>
      <c r="M154" s="24"/>
      <c r="N154" s="24"/>
    </row>
    <row r="155" spans="1:14" ht="15.75" customHeight="1">
      <c r="A155" s="96">
        <v>2025</v>
      </c>
      <c r="B155" s="96" t="s">
        <v>284</v>
      </c>
      <c r="C155" s="98" t="s">
        <v>281</v>
      </c>
      <c r="D155" s="96" t="s">
        <v>371</v>
      </c>
      <c r="E155" s="98" t="s">
        <v>372</v>
      </c>
      <c r="F155" s="98" t="s">
        <v>1921</v>
      </c>
      <c r="G155" s="97" t="s">
        <v>1922</v>
      </c>
      <c r="H155" s="101"/>
      <c r="I155" s="101"/>
      <c r="J155" s="24"/>
      <c r="K155" s="24"/>
      <c r="L155" s="24"/>
      <c r="M155" s="24"/>
      <c r="N155" s="24"/>
    </row>
    <row r="156" spans="1:14" ht="15.75" customHeight="1">
      <c r="A156" s="96">
        <v>2025</v>
      </c>
      <c r="B156" s="96" t="s">
        <v>284</v>
      </c>
      <c r="C156" s="98" t="s">
        <v>281</v>
      </c>
      <c r="D156" s="96" t="s">
        <v>371</v>
      </c>
      <c r="E156" s="98" t="s">
        <v>372</v>
      </c>
      <c r="F156" s="98" t="s">
        <v>1923</v>
      </c>
      <c r="G156" s="97" t="s">
        <v>1924</v>
      </c>
      <c r="H156" s="101"/>
      <c r="I156" s="101"/>
      <c r="J156" s="24"/>
      <c r="K156" s="24"/>
      <c r="L156" s="24"/>
      <c r="M156" s="24"/>
      <c r="N156" s="24"/>
    </row>
    <row r="157" spans="1:14" ht="15.75" customHeight="1">
      <c r="A157" s="96">
        <v>2025</v>
      </c>
      <c r="B157" s="96" t="s">
        <v>284</v>
      </c>
      <c r="C157" s="98" t="s">
        <v>281</v>
      </c>
      <c r="D157" s="96" t="s">
        <v>371</v>
      </c>
      <c r="E157" s="98" t="s">
        <v>372</v>
      </c>
      <c r="F157" s="98" t="s">
        <v>1925</v>
      </c>
      <c r="G157" s="97" t="s">
        <v>1926</v>
      </c>
      <c r="H157" s="101"/>
      <c r="I157" s="101"/>
      <c r="J157" s="24"/>
      <c r="K157" s="24"/>
      <c r="L157" s="24"/>
      <c r="M157" s="24"/>
      <c r="N157" s="24"/>
    </row>
    <row r="158" spans="1:14" ht="15.75" customHeight="1">
      <c r="A158" s="96">
        <v>2025</v>
      </c>
      <c r="B158" s="96" t="s">
        <v>284</v>
      </c>
      <c r="C158" s="98" t="s">
        <v>281</v>
      </c>
      <c r="D158" s="96" t="s">
        <v>371</v>
      </c>
      <c r="E158" s="98" t="s">
        <v>372</v>
      </c>
      <c r="F158" s="98" t="s">
        <v>1927</v>
      </c>
      <c r="G158" s="97" t="s">
        <v>1928</v>
      </c>
      <c r="H158" s="101"/>
      <c r="I158" s="101"/>
      <c r="J158" s="24"/>
      <c r="K158" s="24"/>
      <c r="L158" s="24"/>
      <c r="M158" s="24"/>
      <c r="N158" s="24"/>
    </row>
    <row r="159" spans="1:14" ht="15.75" customHeight="1">
      <c r="A159" s="96">
        <v>2025</v>
      </c>
      <c r="B159" s="96" t="s">
        <v>284</v>
      </c>
      <c r="C159" s="98" t="s">
        <v>281</v>
      </c>
      <c r="D159" s="96" t="s">
        <v>371</v>
      </c>
      <c r="E159" s="98" t="s">
        <v>372</v>
      </c>
      <c r="F159" s="97" t="s">
        <v>1929</v>
      </c>
      <c r="G159" s="97" t="s">
        <v>1930</v>
      </c>
      <c r="H159" s="101"/>
      <c r="I159" s="101"/>
      <c r="J159" s="24"/>
      <c r="K159" s="24"/>
      <c r="L159" s="24"/>
      <c r="M159" s="24"/>
      <c r="N159" s="24"/>
    </row>
    <row r="160" spans="1:14" ht="15.75" customHeight="1">
      <c r="A160" s="96">
        <v>2025</v>
      </c>
      <c r="B160" s="96" t="s">
        <v>284</v>
      </c>
      <c r="C160" s="98" t="s">
        <v>281</v>
      </c>
      <c r="D160" s="96" t="s">
        <v>371</v>
      </c>
      <c r="E160" s="98" t="s">
        <v>372</v>
      </c>
      <c r="F160" s="97" t="s">
        <v>1931</v>
      </c>
      <c r="G160" s="97" t="s">
        <v>1932</v>
      </c>
      <c r="H160" s="101"/>
      <c r="I160" s="101"/>
      <c r="J160" s="24"/>
      <c r="K160" s="24"/>
      <c r="L160" s="24"/>
      <c r="M160" s="24"/>
      <c r="N160" s="24"/>
    </row>
    <row r="161" spans="1:14" ht="15.75" customHeight="1">
      <c r="A161" s="96">
        <v>2025</v>
      </c>
      <c r="B161" s="96" t="s">
        <v>284</v>
      </c>
      <c r="C161" s="98" t="s">
        <v>281</v>
      </c>
      <c r="D161" s="96" t="s">
        <v>371</v>
      </c>
      <c r="E161" s="98" t="s">
        <v>372</v>
      </c>
      <c r="F161" s="100" t="s">
        <v>1933</v>
      </c>
      <c r="G161" s="100" t="s">
        <v>1934</v>
      </c>
      <c r="H161" s="101"/>
      <c r="I161" s="101"/>
      <c r="J161" s="24"/>
      <c r="K161" s="24"/>
      <c r="L161" s="24"/>
      <c r="M161" s="24"/>
      <c r="N161" s="24"/>
    </row>
    <row r="162" spans="1:14" ht="15.75" customHeight="1">
      <c r="A162" s="96">
        <v>2025</v>
      </c>
      <c r="B162" s="96" t="s">
        <v>284</v>
      </c>
      <c r="C162" s="98" t="s">
        <v>281</v>
      </c>
      <c r="D162" s="96" t="s">
        <v>371</v>
      </c>
      <c r="E162" s="98" t="s">
        <v>372</v>
      </c>
      <c r="F162" s="100" t="s">
        <v>1935</v>
      </c>
      <c r="G162" s="100" t="s">
        <v>1936</v>
      </c>
      <c r="H162" s="101"/>
      <c r="I162" s="101"/>
      <c r="J162" s="24"/>
      <c r="K162" s="24"/>
      <c r="L162" s="24"/>
      <c r="M162" s="24"/>
      <c r="N162" s="24"/>
    </row>
    <row r="163" spans="1:14" ht="15.75" customHeight="1">
      <c r="A163" s="96">
        <v>2025</v>
      </c>
      <c r="B163" s="96" t="s">
        <v>284</v>
      </c>
      <c r="C163" s="98" t="s">
        <v>281</v>
      </c>
      <c r="D163" s="96" t="s">
        <v>371</v>
      </c>
      <c r="E163" s="98" t="s">
        <v>372</v>
      </c>
      <c r="F163" s="98" t="s">
        <v>1937</v>
      </c>
      <c r="G163" s="97" t="s">
        <v>1938</v>
      </c>
      <c r="H163" s="101"/>
      <c r="I163" s="101"/>
      <c r="J163" s="24"/>
      <c r="K163" s="24"/>
      <c r="L163" s="24"/>
      <c r="M163" s="24"/>
      <c r="N163" s="24"/>
    </row>
    <row r="164" spans="1:14" ht="15.75" customHeight="1">
      <c r="A164" s="96">
        <v>2025</v>
      </c>
      <c r="B164" s="96" t="s">
        <v>284</v>
      </c>
      <c r="C164" s="98" t="s">
        <v>281</v>
      </c>
      <c r="D164" s="96" t="s">
        <v>371</v>
      </c>
      <c r="E164" s="98" t="s">
        <v>372</v>
      </c>
      <c r="F164" s="98" t="s">
        <v>1939</v>
      </c>
      <c r="G164" s="97" t="s">
        <v>1940</v>
      </c>
      <c r="H164" s="101"/>
      <c r="I164" s="101"/>
      <c r="J164" s="24"/>
      <c r="K164" s="24"/>
      <c r="L164" s="24"/>
      <c r="M164" s="24"/>
      <c r="N164" s="24"/>
    </row>
    <row r="165" spans="1:14" ht="15.75" customHeight="1">
      <c r="A165" s="96">
        <v>2025</v>
      </c>
      <c r="B165" s="96" t="s">
        <v>284</v>
      </c>
      <c r="C165" s="98" t="s">
        <v>281</v>
      </c>
      <c r="D165" s="96" t="s">
        <v>358</v>
      </c>
      <c r="E165" s="98" t="s">
        <v>359</v>
      </c>
      <c r="F165" s="97" t="s">
        <v>1941</v>
      </c>
      <c r="G165" s="97" t="s">
        <v>1942</v>
      </c>
      <c r="H165" s="101"/>
      <c r="I165" s="101"/>
      <c r="J165" s="24"/>
      <c r="K165" s="24"/>
      <c r="L165" s="24"/>
      <c r="M165" s="24"/>
      <c r="N165" s="24"/>
    </row>
    <row r="166" spans="1:14" ht="15.75" customHeight="1">
      <c r="A166" s="96">
        <v>2025</v>
      </c>
      <c r="B166" s="96" t="s">
        <v>284</v>
      </c>
      <c r="C166" s="98" t="s">
        <v>281</v>
      </c>
      <c r="D166" s="96" t="s">
        <v>358</v>
      </c>
      <c r="E166" s="98" t="s">
        <v>359</v>
      </c>
      <c r="F166" s="98" t="s">
        <v>1943</v>
      </c>
      <c r="G166" s="98" t="s">
        <v>1944</v>
      </c>
      <c r="H166" s="101"/>
      <c r="I166" s="101"/>
      <c r="J166" s="24"/>
      <c r="K166" s="24"/>
      <c r="L166" s="24"/>
      <c r="M166" s="24"/>
      <c r="N166" s="24"/>
    </row>
    <row r="167" spans="1:14" ht="15.75" customHeight="1">
      <c r="A167" s="96">
        <v>2025</v>
      </c>
      <c r="B167" s="96" t="s">
        <v>284</v>
      </c>
      <c r="C167" s="98" t="s">
        <v>281</v>
      </c>
      <c r="D167" s="96" t="s">
        <v>358</v>
      </c>
      <c r="E167" s="98" t="s">
        <v>359</v>
      </c>
      <c r="F167" s="97" t="s">
        <v>1945</v>
      </c>
      <c r="G167" s="97" t="s">
        <v>1946</v>
      </c>
      <c r="H167" s="101"/>
      <c r="I167" s="101"/>
      <c r="J167" s="24"/>
      <c r="K167" s="24"/>
      <c r="L167" s="24"/>
      <c r="M167" s="24"/>
      <c r="N167" s="24"/>
    </row>
    <row r="168" spans="1:14" ht="15.75" customHeight="1">
      <c r="A168" s="96">
        <v>2025</v>
      </c>
      <c r="B168" s="96" t="s">
        <v>284</v>
      </c>
      <c r="C168" s="98" t="s">
        <v>281</v>
      </c>
      <c r="D168" s="96" t="s">
        <v>358</v>
      </c>
      <c r="E168" s="98" t="s">
        <v>359</v>
      </c>
      <c r="F168" s="97" t="s">
        <v>1947</v>
      </c>
      <c r="G168" s="97" t="s">
        <v>1948</v>
      </c>
      <c r="H168" s="101"/>
      <c r="I168" s="101"/>
      <c r="J168" s="24"/>
      <c r="K168" s="24"/>
      <c r="L168" s="24"/>
      <c r="M168" s="24"/>
      <c r="N168" s="24"/>
    </row>
    <row r="169" spans="1:14" ht="15.75" customHeight="1">
      <c r="A169" s="96">
        <v>2025</v>
      </c>
      <c r="B169" s="96" t="s">
        <v>284</v>
      </c>
      <c r="C169" s="98" t="s">
        <v>281</v>
      </c>
      <c r="D169" s="96" t="s">
        <v>358</v>
      </c>
      <c r="E169" s="98" t="s">
        <v>359</v>
      </c>
      <c r="F169" s="97" t="s">
        <v>1949</v>
      </c>
      <c r="G169" s="97" t="s">
        <v>1950</v>
      </c>
      <c r="H169" s="101"/>
      <c r="I169" s="101"/>
      <c r="J169" s="24"/>
      <c r="K169" s="24"/>
      <c r="L169" s="24"/>
      <c r="M169" s="24"/>
      <c r="N169" s="24"/>
    </row>
    <row r="170" spans="1:14" ht="15.75" customHeight="1">
      <c r="A170" s="96">
        <v>2025</v>
      </c>
      <c r="B170" s="96" t="s">
        <v>284</v>
      </c>
      <c r="C170" s="98" t="s">
        <v>281</v>
      </c>
      <c r="D170" s="96" t="s">
        <v>358</v>
      </c>
      <c r="E170" s="98" t="s">
        <v>359</v>
      </c>
      <c r="F170" s="97" t="s">
        <v>1951</v>
      </c>
      <c r="G170" s="97" t="s">
        <v>1952</v>
      </c>
      <c r="H170" s="101"/>
      <c r="I170" s="101"/>
      <c r="J170" s="24"/>
      <c r="K170" s="24"/>
      <c r="L170" s="24"/>
      <c r="M170" s="24"/>
      <c r="N170" s="24"/>
    </row>
    <row r="171" spans="1:14" ht="15.75" customHeight="1">
      <c r="A171" s="96">
        <v>2025</v>
      </c>
      <c r="B171" s="96" t="s">
        <v>284</v>
      </c>
      <c r="C171" s="98" t="s">
        <v>281</v>
      </c>
      <c r="D171" s="96" t="s">
        <v>358</v>
      </c>
      <c r="E171" s="98" t="s">
        <v>359</v>
      </c>
      <c r="F171" s="98" t="s">
        <v>1953</v>
      </c>
      <c r="G171" s="98" t="s">
        <v>1954</v>
      </c>
      <c r="H171" s="101"/>
      <c r="I171" s="101"/>
      <c r="J171" s="24"/>
      <c r="K171" s="24"/>
      <c r="L171" s="24"/>
      <c r="M171" s="24"/>
      <c r="N171" s="24"/>
    </row>
    <row r="172" spans="1:14" ht="15.75" customHeight="1">
      <c r="A172" s="96">
        <v>2025</v>
      </c>
      <c r="B172" s="96" t="s">
        <v>284</v>
      </c>
      <c r="C172" s="98" t="s">
        <v>281</v>
      </c>
      <c r="D172" s="96" t="s">
        <v>358</v>
      </c>
      <c r="E172" s="98" t="s">
        <v>359</v>
      </c>
      <c r="F172" s="97" t="s">
        <v>1955</v>
      </c>
      <c r="G172" s="97" t="s">
        <v>1956</v>
      </c>
      <c r="H172" s="101"/>
      <c r="I172" s="101"/>
      <c r="J172" s="24"/>
      <c r="K172" s="24"/>
      <c r="L172" s="24"/>
      <c r="M172" s="24"/>
      <c r="N172" s="24"/>
    </row>
    <row r="173" spans="1:14" ht="15.75" customHeight="1">
      <c r="A173" s="96">
        <v>2025</v>
      </c>
      <c r="B173" s="96" t="s">
        <v>284</v>
      </c>
      <c r="C173" s="98" t="s">
        <v>281</v>
      </c>
      <c r="D173" s="96" t="s">
        <v>358</v>
      </c>
      <c r="E173" s="98" t="s">
        <v>359</v>
      </c>
      <c r="F173" s="97" t="s">
        <v>1957</v>
      </c>
      <c r="G173" s="97" t="s">
        <v>1958</v>
      </c>
      <c r="H173" s="101"/>
      <c r="I173" s="101"/>
      <c r="J173" s="24"/>
      <c r="K173" s="24"/>
      <c r="L173" s="24"/>
      <c r="M173" s="24"/>
      <c r="N173" s="24"/>
    </row>
    <row r="174" spans="1:14" ht="15.75" customHeight="1">
      <c r="A174" s="96">
        <v>2025</v>
      </c>
      <c r="B174" s="96" t="s">
        <v>284</v>
      </c>
      <c r="C174" s="98" t="s">
        <v>281</v>
      </c>
      <c r="D174" s="96" t="s">
        <v>358</v>
      </c>
      <c r="E174" s="98" t="s">
        <v>359</v>
      </c>
      <c r="F174" s="98" t="s">
        <v>1647</v>
      </c>
      <c r="G174" s="98" t="s">
        <v>1959</v>
      </c>
      <c r="H174" s="101"/>
      <c r="I174" s="101"/>
      <c r="J174" s="24"/>
      <c r="K174" s="24"/>
      <c r="L174" s="24"/>
      <c r="M174" s="24"/>
      <c r="N174" s="24"/>
    </row>
    <row r="175" spans="1:14" ht="15.75" customHeight="1">
      <c r="A175" s="96">
        <v>2025</v>
      </c>
      <c r="B175" s="96" t="s">
        <v>284</v>
      </c>
      <c r="C175" s="98" t="s">
        <v>281</v>
      </c>
      <c r="D175" s="96" t="s">
        <v>353</v>
      </c>
      <c r="E175" s="98" t="s">
        <v>281</v>
      </c>
      <c r="F175" s="97" t="s">
        <v>1960</v>
      </c>
      <c r="G175" s="97" t="s">
        <v>1961</v>
      </c>
      <c r="H175" s="101"/>
      <c r="I175" s="101"/>
      <c r="J175" s="24"/>
      <c r="K175" s="24"/>
      <c r="L175" s="24"/>
      <c r="M175" s="24"/>
      <c r="N175" s="24"/>
    </row>
    <row r="176" spans="1:14" ht="15.75" customHeight="1">
      <c r="A176" s="96">
        <v>2025</v>
      </c>
      <c r="B176" s="96" t="s">
        <v>284</v>
      </c>
      <c r="C176" s="98" t="s">
        <v>281</v>
      </c>
      <c r="D176" s="96" t="s">
        <v>353</v>
      </c>
      <c r="E176" s="98" t="s">
        <v>281</v>
      </c>
      <c r="F176" s="97" t="s">
        <v>1962</v>
      </c>
      <c r="G176" s="97" t="s">
        <v>1963</v>
      </c>
      <c r="H176" s="101"/>
      <c r="I176" s="101"/>
      <c r="J176" s="24"/>
      <c r="K176" s="24"/>
      <c r="L176" s="24"/>
      <c r="M176" s="24"/>
      <c r="N176" s="24"/>
    </row>
    <row r="177" spans="1:14" ht="15.75" customHeight="1">
      <c r="A177" s="96">
        <v>2025</v>
      </c>
      <c r="B177" s="96" t="s">
        <v>284</v>
      </c>
      <c r="C177" s="98" t="s">
        <v>281</v>
      </c>
      <c r="D177" s="96" t="s">
        <v>353</v>
      </c>
      <c r="E177" s="98" t="s">
        <v>281</v>
      </c>
      <c r="F177" s="99" t="s">
        <v>1964</v>
      </c>
      <c r="G177" s="99" t="s">
        <v>1965</v>
      </c>
      <c r="H177" s="101"/>
      <c r="I177" s="101"/>
      <c r="J177" s="24"/>
      <c r="K177" s="24"/>
      <c r="L177" s="24"/>
      <c r="M177" s="24"/>
      <c r="N177" s="24"/>
    </row>
    <row r="178" spans="1:14" ht="15.75" customHeight="1">
      <c r="A178" s="96">
        <v>2025</v>
      </c>
      <c r="B178" s="96" t="s">
        <v>284</v>
      </c>
      <c r="C178" s="98" t="s">
        <v>281</v>
      </c>
      <c r="D178" s="96" t="s">
        <v>353</v>
      </c>
      <c r="E178" s="98" t="s">
        <v>281</v>
      </c>
      <c r="F178" s="98" t="s">
        <v>1966</v>
      </c>
      <c r="G178" s="97" t="s">
        <v>1967</v>
      </c>
      <c r="H178" s="101"/>
      <c r="I178" s="101"/>
      <c r="J178" s="24"/>
      <c r="K178" s="24"/>
      <c r="L178" s="24"/>
      <c r="M178" s="24"/>
      <c r="N178" s="24"/>
    </row>
    <row r="179" spans="1:14" ht="15.75" customHeight="1">
      <c r="A179" s="96">
        <v>2025</v>
      </c>
      <c r="B179" s="96" t="s">
        <v>284</v>
      </c>
      <c r="C179" s="98" t="s">
        <v>281</v>
      </c>
      <c r="D179" s="96" t="s">
        <v>353</v>
      </c>
      <c r="E179" s="98" t="s">
        <v>281</v>
      </c>
      <c r="F179" s="99" t="s">
        <v>1968</v>
      </c>
      <c r="G179" s="97" t="s">
        <v>1969</v>
      </c>
      <c r="H179" s="101"/>
      <c r="I179" s="101"/>
      <c r="J179" s="24"/>
      <c r="K179" s="24"/>
      <c r="L179" s="24"/>
      <c r="M179" s="24"/>
      <c r="N179" s="24"/>
    </row>
    <row r="180" spans="1:14" ht="15.75" customHeight="1">
      <c r="A180" s="96">
        <v>2025</v>
      </c>
      <c r="B180" s="96" t="s">
        <v>284</v>
      </c>
      <c r="C180" s="98" t="s">
        <v>281</v>
      </c>
      <c r="D180" s="96" t="s">
        <v>381</v>
      </c>
      <c r="E180" s="98" t="s">
        <v>382</v>
      </c>
      <c r="F180" s="98" t="s">
        <v>1970</v>
      </c>
      <c r="G180" s="97" t="s">
        <v>1971</v>
      </c>
      <c r="H180" s="101"/>
      <c r="I180" s="101"/>
      <c r="J180" s="24"/>
      <c r="K180" s="24"/>
      <c r="L180" s="24"/>
      <c r="M180" s="24"/>
      <c r="N180" s="24"/>
    </row>
    <row r="181" spans="1:14" ht="15.75" customHeight="1">
      <c r="A181" s="96">
        <v>2025</v>
      </c>
      <c r="B181" s="96" t="s">
        <v>284</v>
      </c>
      <c r="C181" s="98" t="s">
        <v>281</v>
      </c>
      <c r="D181" s="96" t="s">
        <v>381</v>
      </c>
      <c r="E181" s="98" t="s">
        <v>382</v>
      </c>
      <c r="F181" s="99" t="s">
        <v>1972</v>
      </c>
      <c r="G181" s="99" t="s">
        <v>1973</v>
      </c>
      <c r="H181" s="101"/>
      <c r="I181" s="101"/>
      <c r="J181" s="24"/>
      <c r="K181" s="24"/>
      <c r="L181" s="24"/>
      <c r="M181" s="24"/>
      <c r="N181" s="24"/>
    </row>
    <row r="182" spans="1:14" ht="15.75" customHeight="1">
      <c r="A182" s="96">
        <v>2025</v>
      </c>
      <c r="B182" s="96" t="s">
        <v>284</v>
      </c>
      <c r="C182" s="98" t="s">
        <v>281</v>
      </c>
      <c r="D182" s="96" t="s">
        <v>381</v>
      </c>
      <c r="E182" s="98" t="s">
        <v>382</v>
      </c>
      <c r="F182" s="98" t="s">
        <v>1974</v>
      </c>
      <c r="G182" s="97" t="s">
        <v>1975</v>
      </c>
      <c r="H182" s="101"/>
      <c r="I182" s="101"/>
      <c r="J182" s="24"/>
      <c r="K182" s="24"/>
      <c r="L182" s="24"/>
      <c r="M182" s="24"/>
      <c r="N182" s="24"/>
    </row>
    <row r="183" spans="1:14" ht="15.75" customHeight="1">
      <c r="A183" s="96">
        <v>2025</v>
      </c>
      <c r="B183" s="96" t="s">
        <v>284</v>
      </c>
      <c r="C183" s="98" t="s">
        <v>281</v>
      </c>
      <c r="D183" s="96" t="s">
        <v>381</v>
      </c>
      <c r="E183" s="98" t="s">
        <v>382</v>
      </c>
      <c r="F183" s="98" t="s">
        <v>1976</v>
      </c>
      <c r="G183" s="97" t="s">
        <v>1977</v>
      </c>
      <c r="H183" s="101"/>
      <c r="I183" s="101"/>
      <c r="J183" s="24"/>
      <c r="K183" s="24"/>
      <c r="L183" s="24"/>
      <c r="M183" s="24"/>
      <c r="N183" s="24"/>
    </row>
    <row r="184" spans="1:14" ht="15.75" customHeight="1">
      <c r="A184" s="96">
        <v>2025</v>
      </c>
      <c r="B184" s="96" t="s">
        <v>284</v>
      </c>
      <c r="C184" s="98" t="s">
        <v>281</v>
      </c>
      <c r="D184" s="96" t="s">
        <v>381</v>
      </c>
      <c r="E184" s="98" t="s">
        <v>382</v>
      </c>
      <c r="F184" s="100" t="s">
        <v>1978</v>
      </c>
      <c r="G184" s="100" t="s">
        <v>1979</v>
      </c>
      <c r="H184" s="101"/>
      <c r="I184" s="101"/>
      <c r="J184" s="24"/>
      <c r="K184" s="24"/>
      <c r="L184" s="24"/>
      <c r="M184" s="24"/>
      <c r="N184" s="24"/>
    </row>
    <row r="185" spans="1:14" ht="15.75" customHeight="1">
      <c r="A185" s="96">
        <v>2025</v>
      </c>
      <c r="B185" s="96" t="s">
        <v>284</v>
      </c>
      <c r="C185" s="98" t="s">
        <v>281</v>
      </c>
      <c r="D185" s="96" t="s">
        <v>381</v>
      </c>
      <c r="E185" s="98" t="s">
        <v>382</v>
      </c>
      <c r="F185" s="98" t="s">
        <v>1980</v>
      </c>
      <c r="G185" s="97" t="s">
        <v>1981</v>
      </c>
      <c r="H185" s="101"/>
      <c r="I185" s="101"/>
      <c r="J185" s="24"/>
      <c r="K185" s="24"/>
      <c r="L185" s="24"/>
      <c r="M185" s="24"/>
      <c r="N185" s="24"/>
    </row>
    <row r="186" spans="1:14" ht="15.75" customHeight="1">
      <c r="A186" s="96">
        <v>2025</v>
      </c>
      <c r="B186" s="96" t="s">
        <v>284</v>
      </c>
      <c r="C186" s="98" t="s">
        <v>281</v>
      </c>
      <c r="D186" s="96" t="s">
        <v>381</v>
      </c>
      <c r="E186" s="98" t="s">
        <v>382</v>
      </c>
      <c r="F186" s="98" t="s">
        <v>1982</v>
      </c>
      <c r="G186" s="97" t="s">
        <v>1983</v>
      </c>
      <c r="H186" s="101"/>
      <c r="I186" s="101"/>
      <c r="J186" s="24"/>
      <c r="K186" s="24"/>
      <c r="L186" s="24"/>
      <c r="M186" s="24"/>
      <c r="N186" s="24"/>
    </row>
    <row r="187" spans="1:14" ht="15.75" customHeight="1">
      <c r="A187" s="96">
        <v>2025</v>
      </c>
      <c r="B187" s="96" t="s">
        <v>284</v>
      </c>
      <c r="C187" s="98" t="s">
        <v>281</v>
      </c>
      <c r="D187" s="96" t="s">
        <v>381</v>
      </c>
      <c r="E187" s="98" t="s">
        <v>382</v>
      </c>
      <c r="F187" s="100" t="s">
        <v>1984</v>
      </c>
      <c r="G187" s="100" t="s">
        <v>1985</v>
      </c>
      <c r="H187" s="101"/>
      <c r="I187" s="101"/>
      <c r="J187" s="24"/>
      <c r="K187" s="24"/>
      <c r="L187" s="24"/>
      <c r="M187" s="24"/>
      <c r="N187" s="24"/>
    </row>
    <row r="188" spans="1:14" ht="15.75" customHeight="1">
      <c r="A188" s="96">
        <v>2025</v>
      </c>
      <c r="B188" s="96" t="s">
        <v>284</v>
      </c>
      <c r="C188" s="98" t="s">
        <v>281</v>
      </c>
      <c r="D188" s="96" t="s">
        <v>381</v>
      </c>
      <c r="E188" s="98" t="s">
        <v>382</v>
      </c>
      <c r="F188" s="98" t="s">
        <v>1986</v>
      </c>
      <c r="G188" s="97" t="s">
        <v>1987</v>
      </c>
      <c r="H188" s="101"/>
      <c r="I188" s="101"/>
      <c r="J188" s="24"/>
      <c r="K188" s="24"/>
      <c r="L188" s="24"/>
      <c r="M188" s="24"/>
      <c r="N188" s="24"/>
    </row>
    <row r="189" spans="1:14" ht="15.75" customHeight="1">
      <c r="A189" s="96">
        <v>2025</v>
      </c>
      <c r="B189" s="96" t="s">
        <v>284</v>
      </c>
      <c r="C189" s="98" t="s">
        <v>281</v>
      </c>
      <c r="D189" s="96" t="s">
        <v>381</v>
      </c>
      <c r="E189" s="98" t="s">
        <v>382</v>
      </c>
      <c r="F189" s="98" t="s">
        <v>1988</v>
      </c>
      <c r="G189" s="97" t="s">
        <v>1989</v>
      </c>
      <c r="H189" s="101"/>
      <c r="I189" s="101"/>
      <c r="J189" s="24"/>
      <c r="K189" s="24"/>
      <c r="L189" s="24"/>
      <c r="M189" s="24"/>
      <c r="N189" s="24"/>
    </row>
    <row r="190" spans="1:14" ht="15.75" customHeight="1">
      <c r="A190" s="96">
        <v>2025</v>
      </c>
      <c r="B190" s="96" t="s">
        <v>284</v>
      </c>
      <c r="C190" s="98" t="s">
        <v>281</v>
      </c>
      <c r="D190" s="96" t="s">
        <v>381</v>
      </c>
      <c r="E190" s="98" t="s">
        <v>382</v>
      </c>
      <c r="F190" s="98" t="s">
        <v>1990</v>
      </c>
      <c r="G190" s="97" t="s">
        <v>1991</v>
      </c>
      <c r="H190" s="101"/>
      <c r="I190" s="101"/>
      <c r="J190" s="24"/>
      <c r="K190" s="24"/>
      <c r="L190" s="24"/>
      <c r="M190" s="24"/>
      <c r="N190" s="24"/>
    </row>
    <row r="191" spans="1:14" ht="15.75" customHeight="1">
      <c r="A191" s="96">
        <v>2025</v>
      </c>
      <c r="B191" s="96" t="s">
        <v>284</v>
      </c>
      <c r="C191" s="98" t="s">
        <v>281</v>
      </c>
      <c r="D191" s="96" t="s">
        <v>381</v>
      </c>
      <c r="E191" s="98" t="s">
        <v>382</v>
      </c>
      <c r="F191" s="98" t="s">
        <v>1992</v>
      </c>
      <c r="G191" s="97" t="s">
        <v>1993</v>
      </c>
      <c r="H191" s="101"/>
      <c r="I191" s="101"/>
      <c r="J191" s="24"/>
      <c r="K191" s="24"/>
      <c r="L191" s="24"/>
      <c r="M191" s="24"/>
      <c r="N191" s="24"/>
    </row>
    <row r="192" spans="1:14" ht="15.75" customHeight="1">
      <c r="A192" s="96">
        <v>2025</v>
      </c>
      <c r="B192" s="96" t="s">
        <v>284</v>
      </c>
      <c r="C192" s="98" t="s">
        <v>281</v>
      </c>
      <c r="D192" s="96" t="s">
        <v>432</v>
      </c>
      <c r="E192" s="98" t="s">
        <v>433</v>
      </c>
      <c r="F192" s="98" t="s">
        <v>1994</v>
      </c>
      <c r="G192" s="97" t="s">
        <v>1995</v>
      </c>
      <c r="H192" s="101"/>
      <c r="I192" s="101"/>
      <c r="J192" s="24"/>
      <c r="K192" s="24"/>
      <c r="L192" s="24"/>
      <c r="M192" s="24"/>
      <c r="N192" s="24"/>
    </row>
    <row r="193" spans="1:14" ht="15.75" customHeight="1">
      <c r="A193" s="96">
        <v>2025</v>
      </c>
      <c r="B193" s="96" t="s">
        <v>284</v>
      </c>
      <c r="C193" s="98" t="s">
        <v>281</v>
      </c>
      <c r="D193" s="96" t="s">
        <v>432</v>
      </c>
      <c r="E193" s="98" t="s">
        <v>433</v>
      </c>
      <c r="F193" s="98" t="s">
        <v>1996</v>
      </c>
      <c r="G193" s="97" t="s">
        <v>1997</v>
      </c>
      <c r="H193" s="101"/>
      <c r="I193" s="101"/>
      <c r="J193" s="24"/>
      <c r="K193" s="24"/>
      <c r="L193" s="24"/>
      <c r="M193" s="24"/>
      <c r="N193" s="24"/>
    </row>
    <row r="194" spans="1:14" ht="15.75" customHeight="1">
      <c r="A194" s="96">
        <v>2025</v>
      </c>
      <c r="B194" s="96" t="s">
        <v>284</v>
      </c>
      <c r="C194" s="98" t="s">
        <v>281</v>
      </c>
      <c r="D194" s="96" t="s">
        <v>432</v>
      </c>
      <c r="E194" s="98" t="s">
        <v>433</v>
      </c>
      <c r="F194" s="98" t="s">
        <v>1998</v>
      </c>
      <c r="G194" s="97" t="s">
        <v>1999</v>
      </c>
      <c r="H194" s="101"/>
      <c r="I194" s="101"/>
      <c r="J194" s="24"/>
      <c r="K194" s="24"/>
      <c r="L194" s="24"/>
      <c r="M194" s="24"/>
      <c r="N194" s="24"/>
    </row>
    <row r="195" spans="1:14" ht="15.75" customHeight="1">
      <c r="A195" s="96">
        <v>2025</v>
      </c>
      <c r="B195" s="96" t="s">
        <v>284</v>
      </c>
      <c r="C195" s="98" t="s">
        <v>281</v>
      </c>
      <c r="D195" s="96" t="s">
        <v>432</v>
      </c>
      <c r="E195" s="98" t="s">
        <v>433</v>
      </c>
      <c r="F195" s="98" t="s">
        <v>2000</v>
      </c>
      <c r="G195" s="97" t="s">
        <v>2001</v>
      </c>
      <c r="H195" s="101"/>
      <c r="I195" s="101"/>
      <c r="J195" s="24"/>
      <c r="K195" s="24"/>
      <c r="L195" s="24"/>
      <c r="M195" s="24"/>
      <c r="N195" s="24"/>
    </row>
    <row r="196" spans="1:14" ht="15.75" customHeight="1">
      <c r="A196" s="96">
        <v>2025</v>
      </c>
      <c r="B196" s="96" t="s">
        <v>284</v>
      </c>
      <c r="C196" s="98" t="s">
        <v>281</v>
      </c>
      <c r="D196" s="96" t="s">
        <v>432</v>
      </c>
      <c r="E196" s="98" t="s">
        <v>433</v>
      </c>
      <c r="F196" s="98" t="s">
        <v>2002</v>
      </c>
      <c r="G196" s="97" t="s">
        <v>2003</v>
      </c>
      <c r="H196" s="101"/>
      <c r="I196" s="101"/>
      <c r="J196" s="24"/>
      <c r="K196" s="24"/>
      <c r="L196" s="24"/>
      <c r="M196" s="24"/>
      <c r="N196" s="24"/>
    </row>
    <row r="197" spans="1:14" ht="15.75" customHeight="1">
      <c r="A197" s="96">
        <v>2025</v>
      </c>
      <c r="B197" s="96" t="s">
        <v>284</v>
      </c>
      <c r="C197" s="98" t="s">
        <v>281</v>
      </c>
      <c r="D197" s="96" t="s">
        <v>432</v>
      </c>
      <c r="E197" s="98" t="s">
        <v>433</v>
      </c>
      <c r="F197" s="98" t="s">
        <v>2004</v>
      </c>
      <c r="G197" s="97" t="s">
        <v>2005</v>
      </c>
      <c r="H197" s="101"/>
      <c r="I197" s="101"/>
      <c r="J197" s="24"/>
      <c r="K197" s="24"/>
      <c r="L197" s="24"/>
      <c r="M197" s="24"/>
      <c r="N197" s="24"/>
    </row>
    <row r="198" spans="1:14" ht="15.75" customHeight="1">
      <c r="A198" s="96">
        <v>2025</v>
      </c>
      <c r="B198" s="96" t="s">
        <v>284</v>
      </c>
      <c r="C198" s="98" t="s">
        <v>281</v>
      </c>
      <c r="D198" s="96" t="s">
        <v>432</v>
      </c>
      <c r="E198" s="98" t="s">
        <v>433</v>
      </c>
      <c r="F198" s="98" t="s">
        <v>2006</v>
      </c>
      <c r="G198" s="97" t="s">
        <v>2007</v>
      </c>
      <c r="H198" s="101"/>
      <c r="I198" s="101"/>
      <c r="J198" s="24"/>
      <c r="K198" s="24"/>
      <c r="L198" s="24"/>
      <c r="M198" s="24"/>
      <c r="N198" s="24"/>
    </row>
    <row r="199" spans="1:14" ht="15.75" customHeight="1">
      <c r="A199" s="96">
        <v>2025</v>
      </c>
      <c r="B199" s="96" t="s">
        <v>283</v>
      </c>
      <c r="C199" s="98" t="s">
        <v>282</v>
      </c>
      <c r="D199" s="96" t="s">
        <v>486</v>
      </c>
      <c r="E199" s="98" t="s">
        <v>487</v>
      </c>
      <c r="F199" s="100" t="s">
        <v>2008</v>
      </c>
      <c r="G199" s="99" t="s">
        <v>2009</v>
      </c>
      <c r="H199" s="101"/>
      <c r="I199" s="101"/>
      <c r="J199" s="24"/>
      <c r="K199" s="24"/>
      <c r="L199" s="24"/>
      <c r="M199" s="24"/>
      <c r="N199" s="24"/>
    </row>
    <row r="200" spans="1:14" ht="15.75" customHeight="1">
      <c r="A200" s="96">
        <v>2025</v>
      </c>
      <c r="B200" s="96" t="s">
        <v>283</v>
      </c>
      <c r="C200" s="98" t="s">
        <v>282</v>
      </c>
      <c r="D200" s="96" t="s">
        <v>486</v>
      </c>
      <c r="E200" s="98" t="s">
        <v>487</v>
      </c>
      <c r="F200" s="97" t="s">
        <v>2010</v>
      </c>
      <c r="G200" s="97" t="s">
        <v>2011</v>
      </c>
      <c r="H200" s="101"/>
      <c r="I200" s="101"/>
      <c r="J200" s="24"/>
      <c r="K200" s="24"/>
      <c r="L200" s="24"/>
      <c r="M200" s="24"/>
      <c r="N200" s="24"/>
    </row>
    <row r="201" spans="1:14" ht="15.75" customHeight="1">
      <c r="A201" s="96">
        <v>2025</v>
      </c>
      <c r="B201" s="96" t="s">
        <v>283</v>
      </c>
      <c r="C201" s="98" t="s">
        <v>282</v>
      </c>
      <c r="D201" s="96" t="s">
        <v>486</v>
      </c>
      <c r="E201" s="98" t="s">
        <v>487</v>
      </c>
      <c r="F201" s="100" t="s">
        <v>2012</v>
      </c>
      <c r="G201" s="99" t="s">
        <v>2013</v>
      </c>
      <c r="H201" s="101"/>
      <c r="I201" s="101"/>
      <c r="J201" s="24"/>
      <c r="K201" s="24"/>
      <c r="L201" s="24"/>
      <c r="M201" s="24"/>
      <c r="N201" s="24"/>
    </row>
    <row r="202" spans="1:14" ht="15.75" customHeight="1">
      <c r="A202" s="96">
        <v>2025</v>
      </c>
      <c r="B202" s="96" t="s">
        <v>283</v>
      </c>
      <c r="C202" s="98" t="s">
        <v>282</v>
      </c>
      <c r="D202" s="96" t="s">
        <v>486</v>
      </c>
      <c r="E202" s="98" t="s">
        <v>487</v>
      </c>
      <c r="F202" s="98" t="s">
        <v>2014</v>
      </c>
      <c r="G202" s="97" t="s">
        <v>2015</v>
      </c>
      <c r="H202" s="101"/>
      <c r="I202" s="101"/>
      <c r="J202" s="24"/>
      <c r="K202" s="24"/>
      <c r="L202" s="24"/>
      <c r="M202" s="24"/>
      <c r="N202" s="24"/>
    </row>
    <row r="203" spans="1:14" ht="15.75" customHeight="1">
      <c r="A203" s="96">
        <v>2025</v>
      </c>
      <c r="B203" s="96" t="s">
        <v>283</v>
      </c>
      <c r="C203" s="98" t="s">
        <v>282</v>
      </c>
      <c r="D203" s="96" t="s">
        <v>486</v>
      </c>
      <c r="E203" s="98" t="s">
        <v>487</v>
      </c>
      <c r="F203" s="100" t="s">
        <v>2016</v>
      </c>
      <c r="G203" s="99" t="s">
        <v>1639</v>
      </c>
      <c r="H203" s="101"/>
      <c r="I203" s="101"/>
      <c r="J203" s="24"/>
      <c r="K203" s="24"/>
      <c r="L203" s="24"/>
      <c r="M203" s="24"/>
      <c r="N203" s="24"/>
    </row>
    <row r="204" spans="1:14" ht="15.75" customHeight="1">
      <c r="A204" s="96">
        <v>2025</v>
      </c>
      <c r="B204" s="96" t="s">
        <v>283</v>
      </c>
      <c r="C204" s="98" t="s">
        <v>282</v>
      </c>
      <c r="D204" s="96" t="s">
        <v>492</v>
      </c>
      <c r="E204" s="97" t="s">
        <v>493</v>
      </c>
      <c r="F204" s="97" t="s">
        <v>2017</v>
      </c>
      <c r="G204" s="97" t="s">
        <v>2018</v>
      </c>
      <c r="H204" s="101"/>
      <c r="I204" s="101"/>
      <c r="J204" s="24"/>
      <c r="K204" s="24"/>
      <c r="L204" s="24"/>
      <c r="M204" s="24"/>
      <c r="N204" s="24"/>
    </row>
    <row r="205" spans="1:14" ht="15.75" customHeight="1">
      <c r="A205" s="96">
        <v>2025</v>
      </c>
      <c r="B205" s="96" t="s">
        <v>283</v>
      </c>
      <c r="C205" s="98" t="s">
        <v>282</v>
      </c>
      <c r="D205" s="96" t="s">
        <v>492</v>
      </c>
      <c r="E205" s="97" t="s">
        <v>493</v>
      </c>
      <c r="F205" s="98" t="s">
        <v>2019</v>
      </c>
      <c r="G205" s="98" t="s">
        <v>2020</v>
      </c>
      <c r="H205" s="101"/>
      <c r="I205" s="101"/>
      <c r="J205" s="24"/>
      <c r="K205" s="24"/>
      <c r="L205" s="24"/>
      <c r="M205" s="24"/>
      <c r="N205" s="24"/>
    </row>
    <row r="206" spans="1:14" ht="15.75" customHeight="1">
      <c r="A206" s="96">
        <v>2025</v>
      </c>
      <c r="B206" s="96" t="s">
        <v>283</v>
      </c>
      <c r="C206" s="98" t="s">
        <v>282</v>
      </c>
      <c r="D206" s="96" t="s">
        <v>492</v>
      </c>
      <c r="E206" s="97" t="s">
        <v>493</v>
      </c>
      <c r="F206" s="97" t="s">
        <v>2021</v>
      </c>
      <c r="G206" s="97" t="s">
        <v>2022</v>
      </c>
      <c r="H206" s="101"/>
      <c r="I206" s="101"/>
      <c r="J206" s="24"/>
      <c r="K206" s="24"/>
      <c r="L206" s="24"/>
      <c r="M206" s="24"/>
      <c r="N206" s="24"/>
    </row>
    <row r="207" spans="1:14" ht="15.75" customHeight="1">
      <c r="A207" s="96">
        <v>2025</v>
      </c>
      <c r="B207" s="96" t="s">
        <v>283</v>
      </c>
      <c r="C207" s="98" t="s">
        <v>282</v>
      </c>
      <c r="D207" s="96" t="s">
        <v>490</v>
      </c>
      <c r="E207" s="97" t="s">
        <v>2023</v>
      </c>
      <c r="F207" s="97" t="s">
        <v>2024</v>
      </c>
      <c r="G207" s="97" t="s">
        <v>2025</v>
      </c>
      <c r="H207" s="101"/>
      <c r="I207" s="101"/>
      <c r="J207" s="24"/>
      <c r="K207" s="24"/>
      <c r="L207" s="24"/>
      <c r="M207" s="24"/>
      <c r="N207" s="24"/>
    </row>
    <row r="208" spans="1:14" ht="15.75" customHeight="1">
      <c r="A208" s="96">
        <v>2025</v>
      </c>
      <c r="B208" s="96" t="s">
        <v>283</v>
      </c>
      <c r="C208" s="98" t="s">
        <v>282</v>
      </c>
      <c r="D208" s="96" t="s">
        <v>490</v>
      </c>
      <c r="E208" s="97" t="s">
        <v>2023</v>
      </c>
      <c r="F208" s="99" t="s">
        <v>2026</v>
      </c>
      <c r="G208" s="98" t="s">
        <v>2027</v>
      </c>
      <c r="H208" s="101"/>
      <c r="I208" s="101"/>
      <c r="J208" s="24"/>
      <c r="K208" s="24"/>
      <c r="L208" s="24"/>
      <c r="M208" s="24"/>
      <c r="N208" s="24"/>
    </row>
    <row r="209" spans="1:14" ht="15.75" customHeight="1">
      <c r="A209" s="96">
        <v>2025</v>
      </c>
      <c r="B209" s="96" t="s">
        <v>283</v>
      </c>
      <c r="C209" s="98" t="s">
        <v>282</v>
      </c>
      <c r="D209" s="96" t="s">
        <v>488</v>
      </c>
      <c r="E209" s="98" t="s">
        <v>489</v>
      </c>
      <c r="F209" s="98" t="s">
        <v>2028</v>
      </c>
      <c r="G209" s="98" t="s">
        <v>2029</v>
      </c>
      <c r="H209" s="101"/>
      <c r="I209" s="101"/>
      <c r="J209" s="24"/>
      <c r="K209" s="24"/>
      <c r="L209" s="24"/>
      <c r="M209" s="24"/>
      <c r="N209" s="24"/>
    </row>
    <row r="210" spans="1:14" ht="15.75" customHeight="1">
      <c r="A210" s="96">
        <v>2025</v>
      </c>
      <c r="B210" s="96" t="s">
        <v>283</v>
      </c>
      <c r="C210" s="98" t="s">
        <v>282</v>
      </c>
      <c r="D210" s="96" t="s">
        <v>488</v>
      </c>
      <c r="E210" s="98" t="s">
        <v>489</v>
      </c>
      <c r="F210" s="97" t="s">
        <v>2030</v>
      </c>
      <c r="G210" s="97" t="s">
        <v>2031</v>
      </c>
      <c r="H210" s="101"/>
      <c r="I210" s="101"/>
      <c r="J210" s="24"/>
      <c r="K210" s="24"/>
      <c r="L210" s="24"/>
      <c r="M210" s="24"/>
      <c r="N210" s="24"/>
    </row>
    <row r="211" spans="1:14" ht="15.75" customHeight="1">
      <c r="A211" s="96">
        <v>2025</v>
      </c>
      <c r="B211" s="96" t="s">
        <v>283</v>
      </c>
      <c r="C211" s="98" t="s">
        <v>282</v>
      </c>
      <c r="D211" s="96" t="s">
        <v>488</v>
      </c>
      <c r="E211" s="98" t="s">
        <v>489</v>
      </c>
      <c r="F211" s="98" t="s">
        <v>2032</v>
      </c>
      <c r="G211" s="97" t="s">
        <v>2033</v>
      </c>
      <c r="H211" s="101"/>
      <c r="I211" s="101"/>
      <c r="J211" s="24"/>
      <c r="K211" s="24"/>
      <c r="L211" s="24"/>
      <c r="M211" s="24"/>
      <c r="N211" s="24"/>
    </row>
    <row r="212" spans="1:14" ht="15.75" customHeight="1">
      <c r="A212" s="96">
        <v>2025</v>
      </c>
      <c r="B212" s="96" t="s">
        <v>283</v>
      </c>
      <c r="C212" s="98" t="s">
        <v>282</v>
      </c>
      <c r="D212" s="96" t="s">
        <v>494</v>
      </c>
      <c r="E212" s="98" t="s">
        <v>495</v>
      </c>
      <c r="F212" s="97" t="s">
        <v>2034</v>
      </c>
      <c r="G212" s="97" t="s">
        <v>2035</v>
      </c>
      <c r="H212" s="101"/>
      <c r="I212" s="101"/>
      <c r="J212" s="24"/>
      <c r="K212" s="24"/>
      <c r="L212" s="24"/>
      <c r="M212" s="24"/>
      <c r="N212" s="24"/>
    </row>
    <row r="213" spans="1:14" ht="15.75" customHeight="1">
      <c r="A213" s="96">
        <v>2025</v>
      </c>
      <c r="B213" s="96" t="s">
        <v>283</v>
      </c>
      <c r="C213" s="98" t="s">
        <v>282</v>
      </c>
      <c r="D213" s="96" t="s">
        <v>494</v>
      </c>
      <c r="E213" s="98" t="s">
        <v>495</v>
      </c>
      <c r="F213" s="97" t="s">
        <v>2036</v>
      </c>
      <c r="G213" s="97" t="s">
        <v>2037</v>
      </c>
      <c r="H213" s="101"/>
      <c r="I213" s="101"/>
      <c r="J213" s="24"/>
      <c r="K213" s="24"/>
      <c r="L213" s="24"/>
      <c r="M213" s="24"/>
      <c r="N213" s="24"/>
    </row>
    <row r="214" spans="1:14" ht="15.75" customHeight="1">
      <c r="A214" s="96">
        <v>2025</v>
      </c>
      <c r="B214" s="96" t="s">
        <v>283</v>
      </c>
      <c r="C214" s="98" t="s">
        <v>282</v>
      </c>
      <c r="D214" s="96" t="s">
        <v>494</v>
      </c>
      <c r="E214" s="98" t="s">
        <v>495</v>
      </c>
      <c r="F214" s="97" t="s">
        <v>2038</v>
      </c>
      <c r="G214" s="97" t="s">
        <v>2039</v>
      </c>
      <c r="H214" s="101"/>
      <c r="I214" s="101"/>
      <c r="J214" s="24"/>
      <c r="K214" s="24"/>
      <c r="L214" s="24"/>
      <c r="M214" s="24"/>
      <c r="N214" s="24"/>
    </row>
    <row r="215" spans="1:14" ht="15.75" customHeight="1">
      <c r="A215" s="96">
        <v>2025</v>
      </c>
      <c r="B215" s="96" t="s">
        <v>283</v>
      </c>
      <c r="C215" s="98" t="s">
        <v>282</v>
      </c>
      <c r="D215" s="96" t="s">
        <v>494</v>
      </c>
      <c r="E215" s="98" t="s">
        <v>495</v>
      </c>
      <c r="F215" s="97" t="s">
        <v>2040</v>
      </c>
      <c r="G215" s="97" t="s">
        <v>2041</v>
      </c>
      <c r="H215" s="101"/>
      <c r="I215" s="101"/>
      <c r="J215" s="24"/>
      <c r="K215" s="24"/>
      <c r="L215" s="24"/>
      <c r="M215" s="24"/>
      <c r="N215" s="24"/>
    </row>
    <row r="216" spans="1:14" ht="15.75" customHeight="1">
      <c r="A216" s="96">
        <v>2025</v>
      </c>
      <c r="B216" s="96" t="s">
        <v>283</v>
      </c>
      <c r="C216" s="98" t="s">
        <v>282</v>
      </c>
      <c r="D216" s="96" t="s">
        <v>494</v>
      </c>
      <c r="E216" s="98" t="s">
        <v>495</v>
      </c>
      <c r="F216" s="97" t="s">
        <v>2042</v>
      </c>
      <c r="G216" s="97" t="s">
        <v>2043</v>
      </c>
      <c r="H216" s="101"/>
      <c r="I216" s="101"/>
      <c r="J216" s="24"/>
      <c r="K216" s="24"/>
      <c r="L216" s="24"/>
      <c r="M216" s="24"/>
      <c r="N216" s="24"/>
    </row>
    <row r="217" spans="1:14" ht="15.75" customHeight="1">
      <c r="A217" s="96">
        <v>2025</v>
      </c>
      <c r="B217" s="96" t="s">
        <v>283</v>
      </c>
      <c r="C217" s="98" t="s">
        <v>282</v>
      </c>
      <c r="D217" s="96" t="s">
        <v>494</v>
      </c>
      <c r="E217" s="98" t="s">
        <v>495</v>
      </c>
      <c r="F217" s="97" t="s">
        <v>2044</v>
      </c>
      <c r="G217" s="97" t="s">
        <v>2045</v>
      </c>
      <c r="H217" s="101"/>
      <c r="I217" s="101"/>
      <c r="J217" s="24"/>
      <c r="K217" s="24"/>
      <c r="L217" s="24"/>
      <c r="M217" s="24"/>
      <c r="N217" s="24"/>
    </row>
    <row r="218" spans="1:14" ht="15.75" customHeight="1">
      <c r="A218" s="96">
        <v>2025</v>
      </c>
      <c r="B218" s="96" t="s">
        <v>283</v>
      </c>
      <c r="C218" s="98" t="s">
        <v>282</v>
      </c>
      <c r="D218" s="96" t="s">
        <v>494</v>
      </c>
      <c r="E218" s="98" t="s">
        <v>495</v>
      </c>
      <c r="F218" s="97" t="s">
        <v>2046</v>
      </c>
      <c r="G218" s="97" t="s">
        <v>2047</v>
      </c>
      <c r="H218" s="101"/>
      <c r="I218" s="101"/>
      <c r="J218" s="24"/>
      <c r="K218" s="24"/>
      <c r="L218" s="24"/>
      <c r="M218" s="24"/>
      <c r="N218" s="24"/>
    </row>
    <row r="219" spans="1:14" ht="15.75" customHeight="1">
      <c r="A219" s="96">
        <v>2025</v>
      </c>
      <c r="B219" s="96" t="s">
        <v>283</v>
      </c>
      <c r="C219" s="98" t="s">
        <v>282</v>
      </c>
      <c r="D219" s="96" t="s">
        <v>494</v>
      </c>
      <c r="E219" s="98" t="s">
        <v>495</v>
      </c>
      <c r="F219" s="100" t="s">
        <v>2048</v>
      </c>
      <c r="G219" s="100" t="s">
        <v>2049</v>
      </c>
      <c r="H219" s="101"/>
      <c r="I219" s="101"/>
      <c r="J219" s="24"/>
      <c r="K219" s="24"/>
      <c r="L219" s="24"/>
      <c r="M219" s="24"/>
      <c r="N219" s="24"/>
    </row>
    <row r="220" spans="1:14" ht="15.75" customHeight="1">
      <c r="A220" s="96">
        <v>2025</v>
      </c>
      <c r="B220" s="96" t="s">
        <v>283</v>
      </c>
      <c r="C220" s="98" t="s">
        <v>282</v>
      </c>
      <c r="D220" s="96" t="s">
        <v>494</v>
      </c>
      <c r="E220" s="98" t="s">
        <v>495</v>
      </c>
      <c r="F220" s="97" t="s">
        <v>2050</v>
      </c>
      <c r="G220" s="97" t="s">
        <v>2051</v>
      </c>
      <c r="H220" s="101"/>
      <c r="I220" s="101"/>
      <c r="J220" s="24"/>
      <c r="K220" s="24"/>
      <c r="L220" s="24"/>
      <c r="M220" s="24"/>
      <c r="N220" s="24"/>
    </row>
    <row r="221" spans="1:14" ht="15.75" customHeight="1">
      <c r="A221" s="96">
        <v>2025</v>
      </c>
      <c r="B221" s="96" t="s">
        <v>283</v>
      </c>
      <c r="C221" s="98" t="s">
        <v>282</v>
      </c>
      <c r="D221" s="96" t="s">
        <v>494</v>
      </c>
      <c r="E221" s="98" t="s">
        <v>495</v>
      </c>
      <c r="F221" s="97" t="s">
        <v>2052</v>
      </c>
      <c r="G221" s="97" t="s">
        <v>2053</v>
      </c>
      <c r="H221" s="101"/>
      <c r="I221" s="101"/>
      <c r="J221" s="24"/>
      <c r="K221" s="24"/>
      <c r="L221" s="24"/>
      <c r="M221" s="24"/>
      <c r="N221" s="24"/>
    </row>
    <row r="222" spans="1:14" ht="15.75" customHeight="1">
      <c r="A222" s="96">
        <v>2025</v>
      </c>
      <c r="B222" s="96" t="s">
        <v>283</v>
      </c>
      <c r="C222" s="98" t="s">
        <v>282</v>
      </c>
      <c r="D222" s="96" t="s">
        <v>494</v>
      </c>
      <c r="E222" s="98" t="s">
        <v>495</v>
      </c>
      <c r="F222" s="97" t="s">
        <v>2054</v>
      </c>
      <c r="G222" s="97" t="s">
        <v>2055</v>
      </c>
      <c r="H222" s="101"/>
      <c r="I222" s="101"/>
      <c r="J222" s="24"/>
      <c r="K222" s="24"/>
      <c r="L222" s="24"/>
      <c r="M222" s="24"/>
      <c r="N222" s="24"/>
    </row>
    <row r="223" spans="1:14" ht="15.75" customHeight="1">
      <c r="A223" s="96">
        <v>2025</v>
      </c>
      <c r="B223" s="96" t="s">
        <v>283</v>
      </c>
      <c r="C223" s="98" t="s">
        <v>282</v>
      </c>
      <c r="D223" s="96" t="s">
        <v>494</v>
      </c>
      <c r="E223" s="98" t="s">
        <v>495</v>
      </c>
      <c r="F223" s="97" t="s">
        <v>2056</v>
      </c>
      <c r="G223" s="97" t="s">
        <v>2057</v>
      </c>
      <c r="H223" s="101"/>
      <c r="I223" s="101"/>
      <c r="J223" s="24"/>
      <c r="K223" s="24"/>
      <c r="L223" s="24"/>
      <c r="M223" s="24"/>
      <c r="N223" s="24"/>
    </row>
    <row r="224" spans="1:14" ht="15.75" customHeight="1">
      <c r="A224" s="96">
        <v>2025</v>
      </c>
      <c r="B224" s="96" t="s">
        <v>283</v>
      </c>
      <c r="C224" s="98" t="s">
        <v>282</v>
      </c>
      <c r="D224" s="96" t="s">
        <v>494</v>
      </c>
      <c r="E224" s="98" t="s">
        <v>495</v>
      </c>
      <c r="F224" s="97" t="s">
        <v>2058</v>
      </c>
      <c r="G224" s="97" t="s">
        <v>2059</v>
      </c>
      <c r="H224" s="101"/>
      <c r="I224" s="101"/>
      <c r="J224" s="24"/>
      <c r="K224" s="24"/>
      <c r="L224" s="24"/>
      <c r="M224" s="24"/>
      <c r="N224" s="24"/>
    </row>
    <row r="225" spans="1:14" ht="15.75" customHeight="1">
      <c r="A225" s="96">
        <v>2025</v>
      </c>
      <c r="B225" s="96" t="s">
        <v>283</v>
      </c>
      <c r="C225" s="98" t="s">
        <v>282</v>
      </c>
      <c r="D225" s="96" t="s">
        <v>494</v>
      </c>
      <c r="E225" s="98" t="s">
        <v>495</v>
      </c>
      <c r="F225" s="97" t="s">
        <v>2060</v>
      </c>
      <c r="G225" s="97" t="s">
        <v>2061</v>
      </c>
      <c r="H225" s="101"/>
      <c r="I225" s="101"/>
      <c r="J225" s="24"/>
      <c r="K225" s="24"/>
      <c r="L225" s="24"/>
      <c r="M225" s="24"/>
      <c r="N225" s="24"/>
    </row>
    <row r="226" spans="1:14" ht="15.75" customHeight="1">
      <c r="A226" s="96">
        <v>2025</v>
      </c>
      <c r="B226" s="96" t="s">
        <v>283</v>
      </c>
      <c r="C226" s="98" t="s">
        <v>282</v>
      </c>
      <c r="D226" s="96" t="s">
        <v>496</v>
      </c>
      <c r="E226" s="98" t="s">
        <v>282</v>
      </c>
      <c r="F226" s="98" t="s">
        <v>2062</v>
      </c>
      <c r="G226" s="97" t="s">
        <v>2063</v>
      </c>
      <c r="H226" s="101"/>
      <c r="I226" s="101"/>
      <c r="J226" s="24"/>
      <c r="K226" s="24"/>
      <c r="L226" s="24"/>
      <c r="M226" s="24"/>
      <c r="N226" s="24"/>
    </row>
    <row r="227" spans="1:14" ht="15.75" customHeight="1"/>
    <row r="228" spans="1:14" ht="15.75" customHeight="1"/>
    <row r="229" spans="1:14" ht="15.75" customHeight="1"/>
    <row r="230" spans="1:14" ht="15.75" customHeight="1"/>
    <row r="231" spans="1:14" ht="15.75" customHeight="1"/>
    <row r="232" spans="1:14" ht="15.75" customHeight="1"/>
    <row r="233" spans="1:14" ht="15.75" customHeight="1"/>
    <row r="234" spans="1:14" ht="15.75" customHeight="1"/>
    <row r="235" spans="1:14" ht="15.75" customHeight="1"/>
    <row r="236" spans="1:14" ht="15.75" customHeight="1"/>
    <row r="237" spans="1:14" ht="15.75" customHeight="1"/>
    <row r="238" spans="1:14" ht="15.75" customHeight="1"/>
    <row r="239" spans="1:14" ht="15.75" customHeight="1"/>
    <row r="240" spans="1:14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</sheetData>
  <pageMargins left="0.7" right="0.7" top="0.75" bottom="0.75" header="0" footer="0"/>
  <pageSetup orientation="landscape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FF00"/>
    <outlinePr summaryBelow="0" summaryRight="0"/>
  </sheetPr>
  <dimension ref="A1:Z1001"/>
  <sheetViews>
    <sheetView workbookViewId="0"/>
  </sheetViews>
  <sheetFormatPr defaultColWidth="12.6328125" defaultRowHeight="15" customHeight="1"/>
  <cols>
    <col min="1" max="1" width="6.08984375" customWidth="1"/>
    <col min="2" max="5" width="16.7265625" customWidth="1"/>
    <col min="6" max="6" width="30" customWidth="1"/>
    <col min="7" max="7" width="44.08984375" customWidth="1"/>
  </cols>
  <sheetData>
    <row r="1" spans="1:26" ht="15.75" customHeight="1">
      <c r="A1" s="66" t="s">
        <v>2064</v>
      </c>
      <c r="B1" s="37"/>
      <c r="C1" s="37"/>
      <c r="D1" s="37"/>
      <c r="E1" s="37"/>
      <c r="F1" s="37"/>
    </row>
    <row r="2" spans="1:26" ht="15.75" customHeight="1">
      <c r="A2" s="67" t="s">
        <v>512</v>
      </c>
      <c r="B2" s="37"/>
      <c r="C2" s="37"/>
      <c r="D2" s="37"/>
      <c r="E2" s="37"/>
      <c r="F2" s="37"/>
    </row>
    <row r="3" spans="1:26" ht="15.75" customHeight="1">
      <c r="A3" s="37"/>
      <c r="B3" s="37"/>
      <c r="C3" s="37"/>
      <c r="D3" s="37"/>
      <c r="E3" s="37"/>
      <c r="F3" s="37"/>
    </row>
    <row r="4" spans="1:26" ht="15.75" customHeight="1">
      <c r="A4" s="1" t="s">
        <v>86</v>
      </c>
      <c r="B4" s="1" t="s">
        <v>267</v>
      </c>
      <c r="C4" s="1" t="s">
        <v>268</v>
      </c>
      <c r="D4" s="1" t="s">
        <v>289</v>
      </c>
      <c r="E4" s="1" t="s">
        <v>290</v>
      </c>
      <c r="F4" s="111" t="s">
        <v>2065</v>
      </c>
      <c r="G4" s="111" t="s">
        <v>89</v>
      </c>
      <c r="H4" s="111" t="s">
        <v>515</v>
      </c>
      <c r="I4" s="111" t="s">
        <v>516</v>
      </c>
    </row>
    <row r="5" spans="1:26" ht="15.75" customHeight="1">
      <c r="A5" s="128">
        <v>2025</v>
      </c>
      <c r="B5" s="129" t="s">
        <v>285</v>
      </c>
      <c r="C5" s="130" t="s">
        <v>279</v>
      </c>
      <c r="D5" s="33" t="s">
        <v>499</v>
      </c>
      <c r="E5" s="130" t="s">
        <v>279</v>
      </c>
      <c r="F5" s="130" t="s">
        <v>2066</v>
      </c>
      <c r="G5" s="130" t="s">
        <v>2067</v>
      </c>
      <c r="H5" s="131"/>
      <c r="I5" s="131"/>
    </row>
    <row r="6" spans="1:26" ht="15.75" customHeight="1">
      <c r="A6" s="128">
        <v>2025</v>
      </c>
      <c r="B6" s="36" t="s">
        <v>284</v>
      </c>
      <c r="C6" s="132" t="s">
        <v>281</v>
      </c>
      <c r="D6" s="36" t="s">
        <v>358</v>
      </c>
      <c r="E6" s="132" t="s">
        <v>359</v>
      </c>
      <c r="F6" s="132" t="s">
        <v>2068</v>
      </c>
      <c r="G6" s="132" t="s">
        <v>2069</v>
      </c>
      <c r="H6" s="35"/>
      <c r="I6" s="35"/>
    </row>
    <row r="7" spans="1:26" ht="15.75" customHeight="1">
      <c r="A7" s="128">
        <v>2025</v>
      </c>
      <c r="B7" s="133" t="s">
        <v>286</v>
      </c>
      <c r="C7" s="132" t="s">
        <v>280</v>
      </c>
      <c r="D7" s="36" t="s">
        <v>508</v>
      </c>
      <c r="E7" s="132" t="s">
        <v>280</v>
      </c>
      <c r="F7" s="132" t="s">
        <v>2070</v>
      </c>
      <c r="G7" s="132" t="s">
        <v>2071</v>
      </c>
      <c r="H7" s="134"/>
      <c r="I7" s="134"/>
    </row>
    <row r="8" spans="1:26" ht="15.75" customHeight="1">
      <c r="A8" s="128">
        <v>2025</v>
      </c>
      <c r="B8" s="33" t="s">
        <v>285</v>
      </c>
      <c r="C8" s="132" t="s">
        <v>279</v>
      </c>
      <c r="D8" s="36" t="s">
        <v>502</v>
      </c>
      <c r="E8" s="132" t="s">
        <v>503</v>
      </c>
      <c r="F8" s="132" t="s">
        <v>2072</v>
      </c>
      <c r="G8" s="132" t="s">
        <v>2073</v>
      </c>
      <c r="H8" s="32"/>
      <c r="I8" s="32"/>
    </row>
    <row r="9" spans="1:26" ht="15.75" customHeight="1">
      <c r="A9" s="128">
        <v>2025</v>
      </c>
      <c r="B9" s="36" t="s">
        <v>285</v>
      </c>
      <c r="C9" s="132" t="s">
        <v>279</v>
      </c>
      <c r="D9" s="36" t="s">
        <v>499</v>
      </c>
      <c r="E9" s="132" t="s">
        <v>279</v>
      </c>
      <c r="F9" s="132" t="s">
        <v>2074</v>
      </c>
      <c r="G9" s="132" t="s">
        <v>2075</v>
      </c>
      <c r="H9" s="35"/>
      <c r="I9" s="35"/>
    </row>
    <row r="10" spans="1:26" ht="15.75" customHeight="1">
      <c r="A10" s="128">
        <v>2025</v>
      </c>
      <c r="B10" s="36" t="s">
        <v>284</v>
      </c>
      <c r="C10" s="132" t="s">
        <v>281</v>
      </c>
      <c r="D10" s="36" t="s">
        <v>358</v>
      </c>
      <c r="E10" s="132" t="s">
        <v>359</v>
      </c>
      <c r="F10" s="132" t="s">
        <v>2076</v>
      </c>
      <c r="G10" s="132" t="s">
        <v>2077</v>
      </c>
      <c r="H10" s="35"/>
      <c r="I10" s="35"/>
    </row>
    <row r="11" spans="1:26" ht="15.75" customHeight="1">
      <c r="A11" s="128">
        <v>2025</v>
      </c>
      <c r="B11" s="33" t="s">
        <v>285</v>
      </c>
      <c r="C11" s="132" t="s">
        <v>279</v>
      </c>
      <c r="D11" s="36" t="s">
        <v>502</v>
      </c>
      <c r="E11" s="132" t="s">
        <v>503</v>
      </c>
      <c r="F11" s="131" t="s">
        <v>2078</v>
      </c>
      <c r="G11" s="131" t="s">
        <v>2079</v>
      </c>
      <c r="H11" s="35"/>
      <c r="I11" s="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</row>
    <row r="12" spans="1:26" ht="15.75" customHeight="1">
      <c r="A12" s="136">
        <v>2025</v>
      </c>
      <c r="B12" s="36" t="s">
        <v>285</v>
      </c>
      <c r="C12" s="132" t="s">
        <v>279</v>
      </c>
      <c r="D12" s="36" t="s">
        <v>499</v>
      </c>
      <c r="E12" s="132" t="s">
        <v>279</v>
      </c>
      <c r="F12" s="93" t="s">
        <v>2080</v>
      </c>
      <c r="G12" s="93" t="s">
        <v>2081</v>
      </c>
      <c r="H12" s="35"/>
      <c r="I12" s="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</row>
    <row r="13" spans="1:26" ht="15.75" customHeight="1">
      <c r="A13" s="34">
        <v>2025</v>
      </c>
      <c r="B13" s="36" t="s">
        <v>285</v>
      </c>
      <c r="C13" s="137" t="s">
        <v>279</v>
      </c>
      <c r="D13" s="36" t="s">
        <v>499</v>
      </c>
      <c r="E13" s="137" t="s">
        <v>279</v>
      </c>
      <c r="F13" s="93" t="s">
        <v>2082</v>
      </c>
      <c r="G13" s="93" t="s">
        <v>2083</v>
      </c>
      <c r="H13" s="35"/>
      <c r="I13" s="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</row>
    <row r="14" spans="1:26" ht="15.75" customHeight="1"/>
    <row r="15" spans="1:26" ht="15.75" customHeight="1"/>
    <row r="16" spans="1:26" ht="15.75" customHeight="1">
      <c r="B16" s="244" t="s">
        <v>268</v>
      </c>
      <c r="C16" s="249" t="s">
        <v>2084</v>
      </c>
    </row>
    <row r="17" spans="2:3" ht="15.75" customHeight="1">
      <c r="B17" s="247" t="s">
        <v>279</v>
      </c>
      <c r="C17" s="278">
        <v>6</v>
      </c>
    </row>
    <row r="18" spans="2:3" ht="15.75" customHeight="1">
      <c r="B18" s="250" t="s">
        <v>280</v>
      </c>
      <c r="C18" s="279">
        <v>1</v>
      </c>
    </row>
    <row r="19" spans="2:3" ht="15.75" customHeight="1">
      <c r="B19" s="250" t="s">
        <v>281</v>
      </c>
      <c r="C19" s="279">
        <v>2</v>
      </c>
    </row>
    <row r="20" spans="2:3" ht="15.75" customHeight="1">
      <c r="B20" s="251" t="s">
        <v>2943</v>
      </c>
      <c r="C20" s="280">
        <v>9</v>
      </c>
    </row>
    <row r="21" spans="2:3" ht="15.75" customHeight="1">
      <c r="B21" s="2">
        <v>2024</v>
      </c>
      <c r="C21" s="2">
        <v>10</v>
      </c>
    </row>
    <row r="22" spans="2:3" ht="15.75" customHeight="1"/>
    <row r="23" spans="2:3" ht="15.75" customHeight="1"/>
    <row r="24" spans="2:3" ht="15.75" customHeight="1"/>
    <row r="25" spans="2:3" ht="15.75" customHeight="1"/>
    <row r="26" spans="2:3" ht="15.75" customHeight="1"/>
    <row r="27" spans="2:3" ht="15.75" customHeight="1"/>
    <row r="28" spans="2:3" ht="15.75" customHeight="1"/>
    <row r="29" spans="2:3" ht="15.75" customHeight="1"/>
    <row r="30" spans="2:3" ht="15.75" customHeight="1"/>
    <row r="31" spans="2:3" ht="15.75" customHeight="1"/>
    <row r="32" spans="2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ageMargins left="0.7" right="0.7" top="0.75" bottom="0.75" header="0" footer="0"/>
  <pageSetup orientation="landscape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FF00"/>
    <outlinePr summaryBelow="0" summaryRight="0"/>
    <pageSetUpPr fitToPage="1"/>
  </sheetPr>
  <dimension ref="A1:T998"/>
  <sheetViews>
    <sheetView topLeftCell="I1" workbookViewId="0">
      <selection activeCell="I1" sqref="I1"/>
    </sheetView>
  </sheetViews>
  <sheetFormatPr defaultColWidth="12.6328125" defaultRowHeight="15" customHeight="1"/>
  <cols>
    <col min="1" max="2" width="12.6328125" hidden="1"/>
    <col min="3" max="3" width="16.26953125" hidden="1" customWidth="1"/>
    <col min="4" max="4" width="17.08984375" hidden="1" customWidth="1"/>
    <col min="5" max="5" width="19.7265625" hidden="1" customWidth="1"/>
    <col min="6" max="8" width="12.6328125" hidden="1"/>
    <col min="12" max="14" width="19.90625" customWidth="1"/>
    <col min="16" max="16" width="3.26953125" customWidth="1"/>
  </cols>
  <sheetData>
    <row r="1" spans="1:20" ht="15.75" customHeight="1">
      <c r="A1" s="262" t="s">
        <v>2085</v>
      </c>
      <c r="B1" s="257"/>
      <c r="C1" s="257"/>
      <c r="D1" s="257"/>
      <c r="E1" s="257"/>
      <c r="F1" s="257"/>
      <c r="I1" s="16" t="s">
        <v>2086</v>
      </c>
    </row>
    <row r="2" spans="1:20" ht="15.75" customHeight="1">
      <c r="A2" s="56"/>
      <c r="B2" s="56"/>
      <c r="C2" s="56"/>
      <c r="D2" s="56"/>
      <c r="E2" s="56"/>
      <c r="F2" s="56"/>
    </row>
    <row r="3" spans="1:20" ht="15.75" customHeight="1">
      <c r="A3" s="263" t="s">
        <v>2087</v>
      </c>
      <c r="B3" s="259"/>
      <c r="C3" s="139" t="s">
        <v>2088</v>
      </c>
      <c r="D3" s="140" t="s">
        <v>2089</v>
      </c>
      <c r="E3" s="140" t="s">
        <v>2090</v>
      </c>
      <c r="F3" s="139" t="s">
        <v>2091</v>
      </c>
      <c r="I3" s="1" t="s">
        <v>86</v>
      </c>
      <c r="J3" s="1" t="s">
        <v>267</v>
      </c>
      <c r="K3" s="1" t="s">
        <v>268</v>
      </c>
      <c r="L3" s="1" t="s">
        <v>289</v>
      </c>
      <c r="M3" s="1" t="s">
        <v>290</v>
      </c>
      <c r="N3" s="141" t="s">
        <v>712</v>
      </c>
      <c r="O3" s="141" t="s">
        <v>82</v>
      </c>
      <c r="Q3" s="244" t="s">
        <v>270</v>
      </c>
      <c r="R3" s="244" t="s">
        <v>712</v>
      </c>
      <c r="S3" s="245"/>
      <c r="T3" s="246"/>
    </row>
    <row r="4" spans="1:20" ht="15.75" customHeight="1">
      <c r="A4" s="264" t="s">
        <v>2092</v>
      </c>
      <c r="B4" s="265"/>
      <c r="C4" s="142" t="s">
        <v>2093</v>
      </c>
      <c r="D4" s="142" t="s">
        <v>2094</v>
      </c>
      <c r="E4" s="142" t="s">
        <v>2095</v>
      </c>
      <c r="F4" s="143" t="s">
        <v>2096</v>
      </c>
      <c r="I4" s="31">
        <v>2025</v>
      </c>
      <c r="J4" s="32" t="s">
        <v>271</v>
      </c>
      <c r="K4" s="32" t="s">
        <v>272</v>
      </c>
      <c r="L4" s="32" t="s">
        <v>296</v>
      </c>
      <c r="M4" s="32" t="s">
        <v>297</v>
      </c>
      <c r="N4" s="32" t="s">
        <v>2088</v>
      </c>
      <c r="O4" s="33">
        <v>5</v>
      </c>
      <c r="Q4" s="244" t="s">
        <v>268</v>
      </c>
      <c r="R4" s="247" t="s">
        <v>2089</v>
      </c>
      <c r="S4" s="248" t="s">
        <v>2088</v>
      </c>
      <c r="T4" s="249" t="s">
        <v>2943</v>
      </c>
    </row>
    <row r="5" spans="1:20" ht="15.75" customHeight="1">
      <c r="A5" s="144">
        <v>1</v>
      </c>
      <c r="B5" s="145" t="s">
        <v>272</v>
      </c>
      <c r="C5" s="144"/>
      <c r="D5" s="144"/>
      <c r="E5" s="144"/>
      <c r="F5" s="48">
        <f t="shared" ref="F5:F9" si="0">SUM(C5:E5)</f>
        <v>0</v>
      </c>
      <c r="I5" s="31">
        <v>2025</v>
      </c>
      <c r="J5" s="35" t="s">
        <v>271</v>
      </c>
      <c r="K5" s="35" t="s">
        <v>272</v>
      </c>
      <c r="L5" s="35" t="s">
        <v>296</v>
      </c>
      <c r="M5" s="35" t="s">
        <v>297</v>
      </c>
      <c r="N5" s="35" t="s">
        <v>2089</v>
      </c>
      <c r="O5" s="36">
        <v>3</v>
      </c>
      <c r="Q5" s="247" t="s">
        <v>272</v>
      </c>
      <c r="R5" s="281">
        <v>7</v>
      </c>
      <c r="S5" s="282">
        <v>6</v>
      </c>
      <c r="T5" s="278">
        <v>13</v>
      </c>
    </row>
    <row r="6" spans="1:20" ht="15.75" customHeight="1">
      <c r="A6" s="48">
        <v>2</v>
      </c>
      <c r="B6" s="146" t="s">
        <v>280</v>
      </c>
      <c r="C6" s="48"/>
      <c r="D6" s="48"/>
      <c r="E6" s="48"/>
      <c r="F6" s="48">
        <f t="shared" si="0"/>
        <v>0</v>
      </c>
      <c r="I6" s="31">
        <v>2025</v>
      </c>
      <c r="J6" s="35" t="s">
        <v>271</v>
      </c>
      <c r="K6" s="35" t="s">
        <v>272</v>
      </c>
      <c r="L6" s="35" t="s">
        <v>312</v>
      </c>
      <c r="M6" s="35" t="s">
        <v>313</v>
      </c>
      <c r="N6" s="35" t="s">
        <v>2088</v>
      </c>
      <c r="O6" s="36">
        <v>0</v>
      </c>
      <c r="Q6" s="250" t="s">
        <v>279</v>
      </c>
      <c r="R6" s="283">
        <v>5</v>
      </c>
      <c r="S6" s="284">
        <v>9</v>
      </c>
      <c r="T6" s="279">
        <v>14</v>
      </c>
    </row>
    <row r="7" spans="1:20" ht="15.75" customHeight="1">
      <c r="A7" s="48">
        <v>3</v>
      </c>
      <c r="B7" s="146" t="s">
        <v>282</v>
      </c>
      <c r="C7" s="48"/>
      <c r="D7" s="48"/>
      <c r="E7" s="48"/>
      <c r="F7" s="48">
        <f t="shared" si="0"/>
        <v>0</v>
      </c>
      <c r="I7" s="31">
        <v>2025</v>
      </c>
      <c r="J7" s="35" t="s">
        <v>271</v>
      </c>
      <c r="K7" s="35" t="s">
        <v>272</v>
      </c>
      <c r="L7" s="35" t="s">
        <v>312</v>
      </c>
      <c r="M7" s="35" t="s">
        <v>313</v>
      </c>
      <c r="N7" s="35" t="s">
        <v>2089</v>
      </c>
      <c r="O7" s="36">
        <v>4</v>
      </c>
      <c r="Q7" s="250" t="s">
        <v>280</v>
      </c>
      <c r="R7" s="283">
        <v>1</v>
      </c>
      <c r="S7" s="284">
        <v>2</v>
      </c>
      <c r="T7" s="279">
        <v>3</v>
      </c>
    </row>
    <row r="8" spans="1:20" ht="15.75" customHeight="1">
      <c r="A8" s="48">
        <v>4</v>
      </c>
      <c r="B8" s="146" t="s">
        <v>281</v>
      </c>
      <c r="C8" s="48"/>
      <c r="D8" s="48"/>
      <c r="E8" s="48"/>
      <c r="F8" s="48">
        <f t="shared" si="0"/>
        <v>0</v>
      </c>
      <c r="I8" s="31">
        <v>2025</v>
      </c>
      <c r="J8" s="35" t="s">
        <v>271</v>
      </c>
      <c r="K8" s="35" t="s">
        <v>272</v>
      </c>
      <c r="L8" s="35" t="s">
        <v>336</v>
      </c>
      <c r="M8" s="35" t="s">
        <v>337</v>
      </c>
      <c r="N8" s="35" t="s">
        <v>2088</v>
      </c>
      <c r="O8" s="36">
        <v>0</v>
      </c>
      <c r="Q8" s="250" t="s">
        <v>281</v>
      </c>
      <c r="R8" s="283">
        <v>0</v>
      </c>
      <c r="S8" s="284">
        <v>9</v>
      </c>
      <c r="T8" s="279">
        <v>9</v>
      </c>
    </row>
    <row r="9" spans="1:20" ht="15.75" customHeight="1">
      <c r="A9" s="147">
        <v>5</v>
      </c>
      <c r="B9" s="148" t="s">
        <v>279</v>
      </c>
      <c r="C9" s="147"/>
      <c r="D9" s="147"/>
      <c r="E9" s="147"/>
      <c r="F9" s="48">
        <f t="shared" si="0"/>
        <v>0</v>
      </c>
      <c r="I9" s="31">
        <v>2025</v>
      </c>
      <c r="J9" s="35" t="s">
        <v>271</v>
      </c>
      <c r="K9" s="35" t="s">
        <v>272</v>
      </c>
      <c r="L9" s="35" t="s">
        <v>336</v>
      </c>
      <c r="M9" s="35" t="s">
        <v>337</v>
      </c>
      <c r="N9" s="35" t="s">
        <v>2089</v>
      </c>
      <c r="O9" s="36">
        <v>0</v>
      </c>
      <c r="Q9" s="250" t="s">
        <v>282</v>
      </c>
      <c r="R9" s="283">
        <v>1</v>
      </c>
      <c r="S9" s="284">
        <v>2</v>
      </c>
      <c r="T9" s="279">
        <v>3</v>
      </c>
    </row>
    <row r="10" spans="1:20" ht="15.75" customHeight="1">
      <c r="A10" s="266" t="s">
        <v>2091</v>
      </c>
      <c r="B10" s="259"/>
      <c r="C10" s="150">
        <f t="shared" ref="C10:F10" si="1">SUM(C5:C9)</f>
        <v>0</v>
      </c>
      <c r="D10" s="150">
        <f t="shared" si="1"/>
        <v>0</v>
      </c>
      <c r="E10" s="150">
        <f t="shared" si="1"/>
        <v>0</v>
      </c>
      <c r="F10" s="149">
        <f t="shared" si="1"/>
        <v>0</v>
      </c>
      <c r="I10" s="31">
        <v>2025</v>
      </c>
      <c r="J10" s="35" t="s">
        <v>271</v>
      </c>
      <c r="K10" s="35" t="s">
        <v>272</v>
      </c>
      <c r="L10" s="35" t="s">
        <v>483</v>
      </c>
      <c r="M10" s="35" t="s">
        <v>484</v>
      </c>
      <c r="N10" s="35" t="s">
        <v>2088</v>
      </c>
      <c r="O10" s="36">
        <v>0</v>
      </c>
      <c r="Q10" s="251" t="s">
        <v>2943</v>
      </c>
      <c r="R10" s="285">
        <v>14</v>
      </c>
      <c r="S10" s="286">
        <v>28</v>
      </c>
      <c r="T10" s="280">
        <v>42</v>
      </c>
    </row>
    <row r="11" spans="1:20" ht="15.75" customHeight="1">
      <c r="A11" s="258">
        <v>2022</v>
      </c>
      <c r="B11" s="259"/>
      <c r="C11" s="147">
        <v>32</v>
      </c>
      <c r="D11" s="147">
        <v>13</v>
      </c>
      <c r="E11" s="147">
        <v>10</v>
      </c>
      <c r="F11" s="147">
        <v>55</v>
      </c>
      <c r="I11" s="31">
        <v>2025</v>
      </c>
      <c r="J11" s="35" t="s">
        <v>271</v>
      </c>
      <c r="K11" s="35" t="s">
        <v>272</v>
      </c>
      <c r="L11" s="35" t="s">
        <v>483</v>
      </c>
      <c r="M11" s="35" t="s">
        <v>484</v>
      </c>
      <c r="N11" s="35" t="s">
        <v>2089</v>
      </c>
      <c r="O11" s="36">
        <v>0</v>
      </c>
      <c r="Q11" s="2">
        <v>2024</v>
      </c>
      <c r="R11" s="2">
        <v>8</v>
      </c>
      <c r="S11" s="2">
        <v>25</v>
      </c>
      <c r="T11" s="2">
        <v>33</v>
      </c>
    </row>
    <row r="12" spans="1:20" ht="15.75" customHeight="1">
      <c r="A12" s="258">
        <v>2021</v>
      </c>
      <c r="B12" s="259"/>
      <c r="C12" s="147">
        <v>49</v>
      </c>
      <c r="D12" s="147">
        <v>23</v>
      </c>
      <c r="E12" s="147">
        <v>11</v>
      </c>
      <c r="F12" s="147">
        <v>83</v>
      </c>
      <c r="I12" s="31">
        <v>2025</v>
      </c>
      <c r="J12" s="35" t="s">
        <v>271</v>
      </c>
      <c r="K12" s="35" t="s">
        <v>272</v>
      </c>
      <c r="L12" s="35" t="s">
        <v>485</v>
      </c>
      <c r="M12" s="35" t="s">
        <v>272</v>
      </c>
      <c r="N12" s="35" t="s">
        <v>2088</v>
      </c>
      <c r="O12" s="36">
        <v>1</v>
      </c>
    </row>
    <row r="13" spans="1:20" ht="15.75" customHeight="1">
      <c r="A13" s="258">
        <v>2020</v>
      </c>
      <c r="B13" s="259"/>
      <c r="C13" s="147">
        <v>49</v>
      </c>
      <c r="D13" s="147">
        <v>23</v>
      </c>
      <c r="E13" s="147">
        <v>11</v>
      </c>
      <c r="F13" s="147">
        <v>83</v>
      </c>
      <c r="I13" s="31">
        <v>2025</v>
      </c>
      <c r="J13" s="35" t="s">
        <v>271</v>
      </c>
      <c r="K13" s="35" t="s">
        <v>272</v>
      </c>
      <c r="L13" s="35" t="s">
        <v>485</v>
      </c>
      <c r="M13" s="35" t="s">
        <v>272</v>
      </c>
      <c r="N13" s="35" t="s">
        <v>2089</v>
      </c>
      <c r="O13" s="36">
        <v>0</v>
      </c>
    </row>
    <row r="14" spans="1:20" ht="15.75" customHeight="1">
      <c r="A14" s="258">
        <v>2019</v>
      </c>
      <c r="B14" s="259"/>
      <c r="C14" s="147">
        <v>75</v>
      </c>
      <c r="D14" s="147">
        <v>12</v>
      </c>
      <c r="E14" s="147">
        <v>9</v>
      </c>
      <c r="F14" s="147">
        <v>96</v>
      </c>
      <c r="I14" s="31">
        <v>2025</v>
      </c>
      <c r="J14" s="35" t="s">
        <v>271</v>
      </c>
      <c r="K14" s="35" t="s">
        <v>272</v>
      </c>
      <c r="L14" s="35" t="s">
        <v>343</v>
      </c>
      <c r="M14" s="35" t="s">
        <v>344</v>
      </c>
      <c r="N14" s="35" t="s">
        <v>2088</v>
      </c>
      <c r="O14" s="36">
        <v>0</v>
      </c>
    </row>
    <row r="15" spans="1:20" ht="15.75" customHeight="1">
      <c r="A15" s="258">
        <v>2018</v>
      </c>
      <c r="B15" s="259"/>
      <c r="C15" s="147">
        <v>75</v>
      </c>
      <c r="D15" s="147">
        <v>12</v>
      </c>
      <c r="E15" s="147">
        <v>9</v>
      </c>
      <c r="F15" s="147">
        <v>96</v>
      </c>
      <c r="I15" s="31">
        <v>2025</v>
      </c>
      <c r="J15" s="35" t="s">
        <v>271</v>
      </c>
      <c r="K15" s="35" t="s">
        <v>272</v>
      </c>
      <c r="L15" s="35" t="s">
        <v>343</v>
      </c>
      <c r="M15" s="35" t="s">
        <v>344</v>
      </c>
      <c r="N15" s="35" t="s">
        <v>2089</v>
      </c>
      <c r="O15" s="36">
        <v>0</v>
      </c>
    </row>
    <row r="16" spans="1:20" ht="15.75" customHeight="1">
      <c r="A16" s="260" t="s">
        <v>2097</v>
      </c>
      <c r="B16" s="257"/>
      <c r="C16" s="257"/>
      <c r="D16" s="257"/>
      <c r="E16" s="257"/>
      <c r="F16" s="56"/>
      <c r="I16" s="31">
        <v>2025</v>
      </c>
      <c r="J16" s="35" t="s">
        <v>283</v>
      </c>
      <c r="K16" s="35" t="s">
        <v>282</v>
      </c>
      <c r="L16" s="35" t="s">
        <v>486</v>
      </c>
      <c r="M16" s="35" t="s">
        <v>487</v>
      </c>
      <c r="N16" s="35" t="s">
        <v>2088</v>
      </c>
      <c r="O16" s="36">
        <v>0</v>
      </c>
    </row>
    <row r="17" spans="1:15" ht="15.75" customHeight="1">
      <c r="A17" s="56"/>
      <c r="B17" s="56"/>
      <c r="C17" s="56"/>
      <c r="D17" s="56"/>
      <c r="E17" s="56"/>
      <c r="F17" s="56"/>
      <c r="I17" s="31">
        <v>2025</v>
      </c>
      <c r="J17" s="35" t="s">
        <v>283</v>
      </c>
      <c r="K17" s="35" t="s">
        <v>282</v>
      </c>
      <c r="L17" s="35" t="s">
        <v>486</v>
      </c>
      <c r="M17" s="35" t="s">
        <v>487</v>
      </c>
      <c r="N17" s="35" t="s">
        <v>2089</v>
      </c>
      <c r="O17" s="36">
        <v>0</v>
      </c>
    </row>
    <row r="18" spans="1:15" ht="15.75" customHeight="1">
      <c r="A18" s="261"/>
      <c r="B18" s="257"/>
      <c r="C18" s="257"/>
      <c r="D18" s="56"/>
      <c r="E18" s="56"/>
      <c r="F18" s="56"/>
      <c r="I18" s="31">
        <v>2025</v>
      </c>
      <c r="J18" s="35" t="s">
        <v>283</v>
      </c>
      <c r="K18" s="35" t="s">
        <v>282</v>
      </c>
      <c r="L18" s="35" t="s">
        <v>488</v>
      </c>
      <c r="M18" s="35" t="s">
        <v>489</v>
      </c>
      <c r="N18" s="35" t="s">
        <v>2088</v>
      </c>
      <c r="O18" s="36">
        <v>0</v>
      </c>
    </row>
    <row r="19" spans="1:15" ht="15.75" customHeight="1">
      <c r="A19" s="152" t="s">
        <v>2098</v>
      </c>
      <c r="I19" s="31">
        <v>2025</v>
      </c>
      <c r="J19" s="35" t="s">
        <v>283</v>
      </c>
      <c r="K19" s="35" t="s">
        <v>282</v>
      </c>
      <c r="L19" s="35" t="s">
        <v>488</v>
      </c>
      <c r="M19" s="35" t="s">
        <v>489</v>
      </c>
      <c r="N19" s="35" t="s">
        <v>2089</v>
      </c>
      <c r="O19" s="36">
        <v>0</v>
      </c>
    </row>
    <row r="20" spans="1:15" ht="15.75" customHeight="1">
      <c r="I20" s="31">
        <v>2025</v>
      </c>
      <c r="J20" s="35" t="s">
        <v>283</v>
      </c>
      <c r="K20" s="35" t="s">
        <v>282</v>
      </c>
      <c r="L20" s="35" t="s">
        <v>490</v>
      </c>
      <c r="M20" s="35" t="s">
        <v>491</v>
      </c>
      <c r="N20" s="35" t="s">
        <v>2088</v>
      </c>
      <c r="O20" s="36">
        <v>0</v>
      </c>
    </row>
    <row r="21" spans="1:15" ht="15.75" customHeight="1">
      <c r="I21" s="31">
        <v>2025</v>
      </c>
      <c r="J21" s="35" t="s">
        <v>283</v>
      </c>
      <c r="K21" s="35" t="s">
        <v>282</v>
      </c>
      <c r="L21" s="35" t="s">
        <v>490</v>
      </c>
      <c r="M21" s="35" t="s">
        <v>491</v>
      </c>
      <c r="N21" s="35" t="s">
        <v>2089</v>
      </c>
      <c r="O21" s="36">
        <v>0</v>
      </c>
    </row>
    <row r="22" spans="1:15" ht="15.75" customHeight="1">
      <c r="I22" s="31">
        <v>2025</v>
      </c>
      <c r="J22" s="35" t="s">
        <v>283</v>
      </c>
      <c r="K22" s="35" t="s">
        <v>282</v>
      </c>
      <c r="L22" s="35" t="s">
        <v>492</v>
      </c>
      <c r="M22" s="35" t="s">
        <v>493</v>
      </c>
      <c r="N22" s="35" t="s">
        <v>2088</v>
      </c>
      <c r="O22" s="36">
        <v>0</v>
      </c>
    </row>
    <row r="23" spans="1:15" ht="15.75" customHeight="1">
      <c r="I23" s="31">
        <v>2025</v>
      </c>
      <c r="J23" s="35" t="s">
        <v>283</v>
      </c>
      <c r="K23" s="35" t="s">
        <v>282</v>
      </c>
      <c r="L23" s="35" t="s">
        <v>492</v>
      </c>
      <c r="M23" s="35" t="s">
        <v>493</v>
      </c>
      <c r="N23" s="35" t="s">
        <v>2089</v>
      </c>
      <c r="O23" s="36">
        <v>0</v>
      </c>
    </row>
    <row r="24" spans="1:15" ht="15.75" customHeight="1">
      <c r="I24" s="31">
        <v>2025</v>
      </c>
      <c r="J24" s="35" t="s">
        <v>283</v>
      </c>
      <c r="K24" s="35" t="s">
        <v>282</v>
      </c>
      <c r="L24" s="35" t="s">
        <v>494</v>
      </c>
      <c r="M24" s="35" t="s">
        <v>495</v>
      </c>
      <c r="N24" s="35" t="s">
        <v>2088</v>
      </c>
      <c r="O24" s="36">
        <v>2</v>
      </c>
    </row>
    <row r="25" spans="1:15" ht="15.75" customHeight="1">
      <c r="I25" s="31">
        <v>2025</v>
      </c>
      <c r="J25" s="35" t="s">
        <v>283</v>
      </c>
      <c r="K25" s="35" t="s">
        <v>282</v>
      </c>
      <c r="L25" s="35" t="s">
        <v>494</v>
      </c>
      <c r="M25" s="35" t="s">
        <v>495</v>
      </c>
      <c r="N25" s="35" t="s">
        <v>2089</v>
      </c>
      <c r="O25" s="36">
        <v>1</v>
      </c>
    </row>
    <row r="26" spans="1:15" ht="15.75" customHeight="1">
      <c r="I26" s="31">
        <v>2025</v>
      </c>
      <c r="J26" s="35" t="s">
        <v>283</v>
      </c>
      <c r="K26" s="35" t="s">
        <v>282</v>
      </c>
      <c r="L26" s="35" t="s">
        <v>496</v>
      </c>
      <c r="M26" s="35" t="s">
        <v>282</v>
      </c>
      <c r="N26" s="35" t="s">
        <v>2088</v>
      </c>
      <c r="O26" s="36">
        <v>0</v>
      </c>
    </row>
    <row r="27" spans="1:15" ht="15.75" customHeight="1">
      <c r="I27" s="31">
        <v>2025</v>
      </c>
      <c r="J27" s="35" t="s">
        <v>283</v>
      </c>
      <c r="K27" s="35" t="s">
        <v>282</v>
      </c>
      <c r="L27" s="35" t="s">
        <v>496</v>
      </c>
      <c r="M27" s="35" t="s">
        <v>282</v>
      </c>
      <c r="N27" s="35" t="s">
        <v>2089</v>
      </c>
      <c r="O27" s="36">
        <v>0</v>
      </c>
    </row>
    <row r="28" spans="1:15" ht="15.75" customHeight="1">
      <c r="I28" s="31">
        <v>2025</v>
      </c>
      <c r="J28" s="35" t="s">
        <v>284</v>
      </c>
      <c r="K28" s="35" t="s">
        <v>281</v>
      </c>
      <c r="L28" s="35" t="s">
        <v>353</v>
      </c>
      <c r="M28" s="35" t="s">
        <v>281</v>
      </c>
      <c r="N28" s="35" t="s">
        <v>2088</v>
      </c>
      <c r="O28" s="36">
        <v>0</v>
      </c>
    </row>
    <row r="29" spans="1:15" ht="15.75" customHeight="1">
      <c r="I29" s="31">
        <v>2025</v>
      </c>
      <c r="J29" s="35" t="s">
        <v>284</v>
      </c>
      <c r="K29" s="35" t="s">
        <v>281</v>
      </c>
      <c r="L29" s="35" t="s">
        <v>353</v>
      </c>
      <c r="M29" s="35" t="s">
        <v>281</v>
      </c>
      <c r="N29" s="35" t="s">
        <v>2089</v>
      </c>
      <c r="O29" s="36">
        <v>0</v>
      </c>
    </row>
    <row r="30" spans="1:15" ht="15.75" customHeight="1">
      <c r="I30" s="31">
        <v>2025</v>
      </c>
      <c r="J30" s="35" t="s">
        <v>284</v>
      </c>
      <c r="K30" s="35" t="s">
        <v>281</v>
      </c>
      <c r="L30" s="35" t="s">
        <v>358</v>
      </c>
      <c r="M30" s="35" t="s">
        <v>359</v>
      </c>
      <c r="N30" s="35" t="s">
        <v>2088</v>
      </c>
      <c r="O30" s="36">
        <v>1</v>
      </c>
    </row>
    <row r="31" spans="1:15" ht="15.75" customHeight="1">
      <c r="I31" s="31">
        <v>2025</v>
      </c>
      <c r="J31" s="35" t="s">
        <v>284</v>
      </c>
      <c r="K31" s="35" t="s">
        <v>281</v>
      </c>
      <c r="L31" s="35" t="s">
        <v>358</v>
      </c>
      <c r="M31" s="35" t="s">
        <v>359</v>
      </c>
      <c r="N31" s="35" t="s">
        <v>2089</v>
      </c>
      <c r="O31" s="36">
        <v>0</v>
      </c>
    </row>
    <row r="32" spans="1:15" ht="15.75" customHeight="1">
      <c r="I32" s="31">
        <v>2025</v>
      </c>
      <c r="J32" s="35" t="s">
        <v>284</v>
      </c>
      <c r="K32" s="35" t="s">
        <v>281</v>
      </c>
      <c r="L32" s="35" t="s">
        <v>371</v>
      </c>
      <c r="M32" s="35" t="s">
        <v>372</v>
      </c>
      <c r="N32" s="35" t="s">
        <v>2088</v>
      </c>
      <c r="O32" s="36">
        <v>4</v>
      </c>
    </row>
    <row r="33" spans="9:15" ht="15.75" customHeight="1">
      <c r="I33" s="31">
        <v>2025</v>
      </c>
      <c r="J33" s="35" t="s">
        <v>284</v>
      </c>
      <c r="K33" s="35" t="s">
        <v>281</v>
      </c>
      <c r="L33" s="35" t="s">
        <v>371</v>
      </c>
      <c r="M33" s="35" t="s">
        <v>372</v>
      </c>
      <c r="N33" s="35" t="s">
        <v>2089</v>
      </c>
      <c r="O33" s="36">
        <v>0</v>
      </c>
    </row>
    <row r="34" spans="9:15" ht="15.75" customHeight="1">
      <c r="I34" s="31">
        <v>2025</v>
      </c>
      <c r="J34" s="35" t="s">
        <v>284</v>
      </c>
      <c r="K34" s="35" t="s">
        <v>281</v>
      </c>
      <c r="L34" s="35" t="s">
        <v>381</v>
      </c>
      <c r="M34" s="35" t="s">
        <v>382</v>
      </c>
      <c r="N34" s="35" t="s">
        <v>2088</v>
      </c>
      <c r="O34" s="36">
        <v>3</v>
      </c>
    </row>
    <row r="35" spans="9:15" ht="15.75" customHeight="1">
      <c r="I35" s="31">
        <v>2025</v>
      </c>
      <c r="J35" s="35" t="s">
        <v>284</v>
      </c>
      <c r="K35" s="35" t="s">
        <v>281</v>
      </c>
      <c r="L35" s="35" t="s">
        <v>381</v>
      </c>
      <c r="M35" s="35" t="s">
        <v>382</v>
      </c>
      <c r="N35" s="35" t="s">
        <v>2089</v>
      </c>
      <c r="O35" s="36">
        <v>0</v>
      </c>
    </row>
    <row r="36" spans="9:15" ht="15.75" customHeight="1">
      <c r="I36" s="31">
        <v>2025</v>
      </c>
      <c r="J36" s="35" t="s">
        <v>284</v>
      </c>
      <c r="K36" s="35" t="s">
        <v>281</v>
      </c>
      <c r="L36" s="35" t="s">
        <v>432</v>
      </c>
      <c r="M36" s="35" t="s">
        <v>433</v>
      </c>
      <c r="N36" s="35" t="s">
        <v>2088</v>
      </c>
      <c r="O36" s="36">
        <v>1</v>
      </c>
    </row>
    <row r="37" spans="9:15" ht="15.75" customHeight="1">
      <c r="I37" s="31">
        <v>2025</v>
      </c>
      <c r="J37" s="35" t="s">
        <v>284</v>
      </c>
      <c r="K37" s="35" t="s">
        <v>281</v>
      </c>
      <c r="L37" s="35" t="s">
        <v>432</v>
      </c>
      <c r="M37" s="35" t="s">
        <v>433</v>
      </c>
      <c r="N37" s="35" t="s">
        <v>2089</v>
      </c>
      <c r="O37" s="36">
        <v>0</v>
      </c>
    </row>
    <row r="38" spans="9:15" ht="15.75" customHeight="1">
      <c r="I38" s="31">
        <v>2025</v>
      </c>
      <c r="J38" s="35" t="s">
        <v>285</v>
      </c>
      <c r="K38" s="35" t="s">
        <v>279</v>
      </c>
      <c r="L38" s="35" t="s">
        <v>438</v>
      </c>
      <c r="M38" s="35" t="s">
        <v>439</v>
      </c>
      <c r="N38" s="35" t="s">
        <v>2088</v>
      </c>
      <c r="O38" s="36">
        <v>5</v>
      </c>
    </row>
    <row r="39" spans="9:15" ht="15.75" customHeight="1">
      <c r="I39" s="31">
        <v>2025</v>
      </c>
      <c r="J39" s="35" t="s">
        <v>285</v>
      </c>
      <c r="K39" s="35" t="s">
        <v>279</v>
      </c>
      <c r="L39" s="35" t="s">
        <v>438</v>
      </c>
      <c r="M39" s="35" t="s">
        <v>439</v>
      </c>
      <c r="N39" s="35" t="s">
        <v>2089</v>
      </c>
      <c r="O39" s="36">
        <v>3</v>
      </c>
    </row>
    <row r="40" spans="9:15" ht="15.75" customHeight="1">
      <c r="I40" s="31">
        <v>2025</v>
      </c>
      <c r="J40" s="35" t="s">
        <v>285</v>
      </c>
      <c r="K40" s="35" t="s">
        <v>279</v>
      </c>
      <c r="L40" s="35" t="s">
        <v>497</v>
      </c>
      <c r="M40" s="35" t="s">
        <v>498</v>
      </c>
      <c r="N40" s="35" t="s">
        <v>2088</v>
      </c>
      <c r="O40" s="36">
        <v>0</v>
      </c>
    </row>
    <row r="41" spans="9:15" ht="15.75" customHeight="1">
      <c r="I41" s="31">
        <v>2025</v>
      </c>
      <c r="J41" s="35" t="s">
        <v>285</v>
      </c>
      <c r="K41" s="35" t="s">
        <v>279</v>
      </c>
      <c r="L41" s="35" t="s">
        <v>497</v>
      </c>
      <c r="M41" s="35" t="s">
        <v>498</v>
      </c>
      <c r="N41" s="35" t="s">
        <v>2089</v>
      </c>
      <c r="O41" s="36">
        <v>0</v>
      </c>
    </row>
    <row r="42" spans="9:15" ht="15.75" customHeight="1">
      <c r="I42" s="31">
        <v>2025</v>
      </c>
      <c r="J42" s="35" t="s">
        <v>285</v>
      </c>
      <c r="K42" s="35" t="s">
        <v>279</v>
      </c>
      <c r="L42" s="35" t="s">
        <v>499</v>
      </c>
      <c r="M42" s="35" t="s">
        <v>279</v>
      </c>
      <c r="N42" s="35" t="s">
        <v>2088</v>
      </c>
      <c r="O42" s="36">
        <v>1</v>
      </c>
    </row>
    <row r="43" spans="9:15" ht="15.75" customHeight="1">
      <c r="I43" s="31">
        <v>2025</v>
      </c>
      <c r="J43" s="35" t="s">
        <v>285</v>
      </c>
      <c r="K43" s="35" t="s">
        <v>279</v>
      </c>
      <c r="L43" s="35" t="s">
        <v>499</v>
      </c>
      <c r="M43" s="35" t="s">
        <v>279</v>
      </c>
      <c r="N43" s="35" t="s">
        <v>2089</v>
      </c>
      <c r="O43" s="36">
        <v>2</v>
      </c>
    </row>
    <row r="44" spans="9:15" ht="15.75" customHeight="1">
      <c r="I44" s="31">
        <v>2025</v>
      </c>
      <c r="J44" s="35" t="s">
        <v>285</v>
      </c>
      <c r="K44" s="35" t="s">
        <v>279</v>
      </c>
      <c r="L44" s="35" t="s">
        <v>500</v>
      </c>
      <c r="M44" s="35" t="s">
        <v>501</v>
      </c>
      <c r="N44" s="35" t="s">
        <v>2088</v>
      </c>
      <c r="O44" s="36">
        <v>0</v>
      </c>
    </row>
    <row r="45" spans="9:15" ht="15.75" customHeight="1">
      <c r="I45" s="31">
        <v>2025</v>
      </c>
      <c r="J45" s="35" t="s">
        <v>285</v>
      </c>
      <c r="K45" s="35" t="s">
        <v>279</v>
      </c>
      <c r="L45" s="35" t="s">
        <v>500</v>
      </c>
      <c r="M45" s="35" t="s">
        <v>501</v>
      </c>
      <c r="N45" s="35" t="s">
        <v>2089</v>
      </c>
      <c r="O45" s="36">
        <v>0</v>
      </c>
    </row>
    <row r="46" spans="9:15" ht="15.75" customHeight="1">
      <c r="I46" s="31">
        <v>2025</v>
      </c>
      <c r="J46" s="35" t="s">
        <v>285</v>
      </c>
      <c r="K46" s="35" t="s">
        <v>279</v>
      </c>
      <c r="L46" s="35" t="s">
        <v>502</v>
      </c>
      <c r="M46" s="35" t="s">
        <v>503</v>
      </c>
      <c r="N46" s="35" t="s">
        <v>2088</v>
      </c>
      <c r="O46" s="36">
        <v>1</v>
      </c>
    </row>
    <row r="47" spans="9:15" ht="15.75" customHeight="1">
      <c r="I47" s="31">
        <v>2025</v>
      </c>
      <c r="J47" s="35" t="s">
        <v>285</v>
      </c>
      <c r="K47" s="35" t="s">
        <v>279</v>
      </c>
      <c r="L47" s="35" t="s">
        <v>502</v>
      </c>
      <c r="M47" s="35" t="s">
        <v>503</v>
      </c>
      <c r="N47" s="35" t="s">
        <v>2089</v>
      </c>
      <c r="O47" s="36">
        <v>0</v>
      </c>
    </row>
    <row r="48" spans="9:15" ht="15.75" customHeight="1">
      <c r="I48" s="31">
        <v>2025</v>
      </c>
      <c r="J48" s="35" t="s">
        <v>285</v>
      </c>
      <c r="K48" s="35" t="s">
        <v>279</v>
      </c>
      <c r="L48" s="35" t="s">
        <v>460</v>
      </c>
      <c r="M48" s="35" t="s">
        <v>461</v>
      </c>
      <c r="N48" s="35" t="s">
        <v>2088</v>
      </c>
      <c r="O48" s="36">
        <v>2</v>
      </c>
    </row>
    <row r="49" spans="9:15" ht="15.75" customHeight="1">
      <c r="I49" s="31">
        <v>2025</v>
      </c>
      <c r="J49" s="35" t="s">
        <v>285</v>
      </c>
      <c r="K49" s="35" t="s">
        <v>279</v>
      </c>
      <c r="L49" s="35" t="s">
        <v>460</v>
      </c>
      <c r="M49" s="35" t="s">
        <v>461</v>
      </c>
      <c r="N49" s="35" t="s">
        <v>2089</v>
      </c>
      <c r="O49" s="36">
        <v>0</v>
      </c>
    </row>
    <row r="50" spans="9:15" ht="15.75" customHeight="1">
      <c r="I50" s="31">
        <v>2025</v>
      </c>
      <c r="J50" s="35" t="s">
        <v>286</v>
      </c>
      <c r="K50" s="35" t="s">
        <v>280</v>
      </c>
      <c r="L50" s="35" t="s">
        <v>466</v>
      </c>
      <c r="M50" s="35" t="s">
        <v>467</v>
      </c>
      <c r="N50" s="35" t="s">
        <v>2088</v>
      </c>
      <c r="O50" s="36">
        <v>1</v>
      </c>
    </row>
    <row r="51" spans="9:15" ht="15.75" customHeight="1">
      <c r="I51" s="31">
        <v>2025</v>
      </c>
      <c r="J51" s="35" t="s">
        <v>286</v>
      </c>
      <c r="K51" s="35" t="s">
        <v>280</v>
      </c>
      <c r="L51" s="35" t="s">
        <v>466</v>
      </c>
      <c r="M51" s="35" t="s">
        <v>467</v>
      </c>
      <c r="N51" s="35" t="s">
        <v>2089</v>
      </c>
      <c r="O51" s="36">
        <v>0</v>
      </c>
    </row>
    <row r="52" spans="9:15" ht="15.75" customHeight="1">
      <c r="I52" s="31">
        <v>2025</v>
      </c>
      <c r="J52" s="35" t="s">
        <v>286</v>
      </c>
      <c r="K52" s="35" t="s">
        <v>280</v>
      </c>
      <c r="L52" s="35" t="s">
        <v>472</v>
      </c>
      <c r="M52" s="35" t="s">
        <v>473</v>
      </c>
      <c r="N52" s="35" t="s">
        <v>2088</v>
      </c>
      <c r="O52" s="36">
        <v>0</v>
      </c>
    </row>
    <row r="53" spans="9:15" ht="15.75" customHeight="1">
      <c r="I53" s="31">
        <v>2025</v>
      </c>
      <c r="J53" s="35" t="s">
        <v>286</v>
      </c>
      <c r="K53" s="35" t="s">
        <v>280</v>
      </c>
      <c r="L53" s="35" t="s">
        <v>472</v>
      </c>
      <c r="M53" s="35" t="s">
        <v>473</v>
      </c>
      <c r="N53" s="35" t="s">
        <v>2089</v>
      </c>
      <c r="O53" s="36">
        <v>1</v>
      </c>
    </row>
    <row r="54" spans="9:15" ht="15.75" customHeight="1">
      <c r="I54" s="31">
        <v>2025</v>
      </c>
      <c r="J54" s="35" t="s">
        <v>286</v>
      </c>
      <c r="K54" s="35" t="s">
        <v>280</v>
      </c>
      <c r="L54" s="35" t="s">
        <v>504</v>
      </c>
      <c r="M54" s="35" t="s">
        <v>505</v>
      </c>
      <c r="N54" s="35" t="s">
        <v>2088</v>
      </c>
      <c r="O54" s="36">
        <v>1</v>
      </c>
    </row>
    <row r="55" spans="9:15" ht="15.75" customHeight="1">
      <c r="I55" s="31">
        <v>2025</v>
      </c>
      <c r="J55" s="35" t="s">
        <v>286</v>
      </c>
      <c r="K55" s="35" t="s">
        <v>280</v>
      </c>
      <c r="L55" s="35" t="s">
        <v>504</v>
      </c>
      <c r="M55" s="35" t="s">
        <v>505</v>
      </c>
      <c r="N55" s="35" t="s">
        <v>2089</v>
      </c>
      <c r="O55" s="36">
        <v>0</v>
      </c>
    </row>
    <row r="56" spans="9:15" ht="15.75" customHeight="1">
      <c r="I56" s="31">
        <v>2025</v>
      </c>
      <c r="J56" s="35" t="s">
        <v>286</v>
      </c>
      <c r="K56" s="35" t="s">
        <v>280</v>
      </c>
      <c r="L56" s="35" t="s">
        <v>506</v>
      </c>
      <c r="M56" s="35" t="s">
        <v>507</v>
      </c>
      <c r="N56" s="35" t="s">
        <v>2088</v>
      </c>
      <c r="O56" s="36">
        <v>0</v>
      </c>
    </row>
    <row r="57" spans="9:15" ht="15.75" customHeight="1">
      <c r="I57" s="31">
        <v>2025</v>
      </c>
      <c r="J57" s="35" t="s">
        <v>286</v>
      </c>
      <c r="K57" s="35" t="s">
        <v>280</v>
      </c>
      <c r="L57" s="35" t="s">
        <v>506</v>
      </c>
      <c r="M57" s="35" t="s">
        <v>507</v>
      </c>
      <c r="N57" s="35" t="s">
        <v>2089</v>
      </c>
      <c r="O57" s="36">
        <v>0</v>
      </c>
    </row>
    <row r="58" spans="9:15" ht="15.75" customHeight="1">
      <c r="I58" s="31">
        <v>2025</v>
      </c>
      <c r="J58" s="35" t="s">
        <v>286</v>
      </c>
      <c r="K58" s="35" t="s">
        <v>280</v>
      </c>
      <c r="L58" s="35" t="s">
        <v>508</v>
      </c>
      <c r="M58" s="35" t="s">
        <v>280</v>
      </c>
      <c r="N58" s="35" t="s">
        <v>2088</v>
      </c>
      <c r="O58" s="36">
        <v>0</v>
      </c>
    </row>
    <row r="59" spans="9:15" ht="15.75" customHeight="1">
      <c r="I59" s="31">
        <v>2025</v>
      </c>
      <c r="J59" s="35" t="s">
        <v>286</v>
      </c>
      <c r="K59" s="35" t="s">
        <v>280</v>
      </c>
      <c r="L59" s="35" t="s">
        <v>508</v>
      </c>
      <c r="M59" s="35" t="s">
        <v>280</v>
      </c>
      <c r="N59" s="35" t="s">
        <v>2089</v>
      </c>
      <c r="O59" s="36">
        <v>0</v>
      </c>
    </row>
    <row r="60" spans="9:15" ht="15.75" customHeight="1">
      <c r="I60" s="31">
        <v>2025</v>
      </c>
      <c r="J60" s="35" t="s">
        <v>286</v>
      </c>
      <c r="K60" s="35" t="s">
        <v>280</v>
      </c>
      <c r="L60" s="35" t="s">
        <v>509</v>
      </c>
      <c r="M60" s="35" t="s">
        <v>510</v>
      </c>
      <c r="N60" s="35" t="s">
        <v>2088</v>
      </c>
      <c r="O60" s="36">
        <v>0</v>
      </c>
    </row>
    <row r="61" spans="9:15" ht="15.75" customHeight="1">
      <c r="I61" s="31">
        <v>2025</v>
      </c>
      <c r="J61" s="35" t="s">
        <v>286</v>
      </c>
      <c r="K61" s="35" t="s">
        <v>280</v>
      </c>
      <c r="L61" s="35" t="s">
        <v>509</v>
      </c>
      <c r="M61" s="35" t="s">
        <v>510</v>
      </c>
      <c r="N61" s="35" t="s">
        <v>2089</v>
      </c>
      <c r="O61" s="36">
        <v>0</v>
      </c>
    </row>
    <row r="62" spans="9:15" ht="15.75" customHeight="1"/>
    <row r="63" spans="9:15" ht="15.75" customHeight="1"/>
    <row r="64" spans="9:1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1">
    <mergeCell ref="A14:B14"/>
    <mergeCell ref="A15:B15"/>
    <mergeCell ref="A16:E16"/>
    <mergeCell ref="A18:C18"/>
    <mergeCell ref="A1:F1"/>
    <mergeCell ref="A3:B3"/>
    <mergeCell ref="A4:B4"/>
    <mergeCell ref="A10:B10"/>
    <mergeCell ref="A11:B11"/>
    <mergeCell ref="A12:B12"/>
    <mergeCell ref="A13:B13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FF00"/>
    <outlinePr summaryBelow="0" summaryRight="0"/>
  </sheetPr>
  <dimension ref="A1:Z986"/>
  <sheetViews>
    <sheetView workbookViewId="0">
      <selection activeCell="A4" sqref="A4:I32"/>
    </sheetView>
  </sheetViews>
  <sheetFormatPr defaultColWidth="12.6328125" defaultRowHeight="15" customHeight="1"/>
  <cols>
    <col min="1" max="1" width="6.08984375" customWidth="1"/>
    <col min="2" max="2" width="14.6328125" customWidth="1"/>
    <col min="3" max="5" width="17.90625" customWidth="1"/>
    <col min="6" max="6" width="30" customWidth="1"/>
    <col min="7" max="7" width="67.6328125" customWidth="1"/>
  </cols>
  <sheetData>
    <row r="1" spans="1:12" ht="15.75" customHeight="1">
      <c r="A1" s="66" t="s">
        <v>2099</v>
      </c>
      <c r="B1" s="37"/>
      <c r="C1" s="37"/>
      <c r="D1" s="37"/>
      <c r="E1" s="37"/>
      <c r="F1" s="37"/>
    </row>
    <row r="2" spans="1:12" ht="15.75" customHeight="1">
      <c r="A2" s="67" t="s">
        <v>512</v>
      </c>
      <c r="B2" s="37"/>
      <c r="C2" s="37"/>
      <c r="D2" s="37"/>
      <c r="E2" s="37"/>
      <c r="F2" s="37"/>
    </row>
    <row r="3" spans="1:12" ht="15.75" customHeight="1">
      <c r="A3" s="37"/>
      <c r="B3" s="37"/>
      <c r="C3" s="37"/>
      <c r="D3" s="37"/>
      <c r="E3" s="37"/>
      <c r="F3" s="37"/>
    </row>
    <row r="4" spans="1:12" ht="15.75" customHeight="1">
      <c r="A4" s="153" t="s">
        <v>86</v>
      </c>
      <c r="B4" s="153" t="s">
        <v>267</v>
      </c>
      <c r="C4" s="153" t="s">
        <v>268</v>
      </c>
      <c r="D4" s="153" t="s">
        <v>289</v>
      </c>
      <c r="E4" s="153" t="s">
        <v>290</v>
      </c>
      <c r="F4" s="153" t="s">
        <v>2100</v>
      </c>
      <c r="G4" s="154" t="s">
        <v>89</v>
      </c>
      <c r="H4" s="154" t="s">
        <v>515</v>
      </c>
      <c r="I4" s="154" t="s">
        <v>516</v>
      </c>
      <c r="K4" s="244" t="s">
        <v>268</v>
      </c>
      <c r="L4" s="249" t="s">
        <v>2101</v>
      </c>
    </row>
    <row r="5" spans="1:12" ht="15.75" customHeight="1">
      <c r="A5" s="96">
        <v>2025</v>
      </c>
      <c r="B5" s="97" t="s">
        <v>271</v>
      </c>
      <c r="C5" s="98" t="s">
        <v>272</v>
      </c>
      <c r="D5" s="97" t="s">
        <v>485</v>
      </c>
      <c r="E5" s="98" t="s">
        <v>272</v>
      </c>
      <c r="F5" s="98" t="s">
        <v>2102</v>
      </c>
      <c r="G5" s="98" t="s">
        <v>2103</v>
      </c>
      <c r="H5" s="97"/>
      <c r="I5" s="97"/>
      <c r="K5" s="247" t="s">
        <v>272</v>
      </c>
      <c r="L5" s="278">
        <v>6</v>
      </c>
    </row>
    <row r="6" spans="1:12" ht="15.75" customHeight="1">
      <c r="A6" s="96">
        <v>2025</v>
      </c>
      <c r="B6" s="97" t="s">
        <v>271</v>
      </c>
      <c r="C6" s="98" t="s">
        <v>272</v>
      </c>
      <c r="D6" s="97" t="s">
        <v>296</v>
      </c>
      <c r="E6" s="98" t="s">
        <v>297</v>
      </c>
      <c r="F6" s="98" t="s">
        <v>2104</v>
      </c>
      <c r="G6" s="98" t="s">
        <v>2105</v>
      </c>
      <c r="H6" s="97"/>
      <c r="I6" s="97"/>
      <c r="K6" s="250" t="s">
        <v>279</v>
      </c>
      <c r="L6" s="279">
        <v>9</v>
      </c>
    </row>
    <row r="7" spans="1:12" ht="15.75" customHeight="1">
      <c r="A7" s="96">
        <v>2025</v>
      </c>
      <c r="B7" s="97" t="s">
        <v>271</v>
      </c>
      <c r="C7" s="98" t="s">
        <v>272</v>
      </c>
      <c r="D7" s="97" t="s">
        <v>296</v>
      </c>
      <c r="E7" s="98" t="s">
        <v>297</v>
      </c>
      <c r="F7" s="97" t="s">
        <v>2106</v>
      </c>
      <c r="G7" s="97" t="s">
        <v>2107</v>
      </c>
      <c r="H7" s="97"/>
      <c r="I7" s="97"/>
      <c r="K7" s="250" t="s">
        <v>280</v>
      </c>
      <c r="L7" s="279">
        <v>2</v>
      </c>
    </row>
    <row r="8" spans="1:12" ht="15.75" customHeight="1">
      <c r="A8" s="96">
        <v>2025</v>
      </c>
      <c r="B8" s="97" t="s">
        <v>271</v>
      </c>
      <c r="C8" s="98" t="s">
        <v>272</v>
      </c>
      <c r="D8" s="97" t="s">
        <v>296</v>
      </c>
      <c r="E8" s="97" t="s">
        <v>297</v>
      </c>
      <c r="F8" s="98" t="s">
        <v>2108</v>
      </c>
      <c r="G8" s="98" t="s">
        <v>2109</v>
      </c>
      <c r="H8" s="97"/>
      <c r="I8" s="97"/>
      <c r="K8" s="250" t="s">
        <v>281</v>
      </c>
      <c r="L8" s="279">
        <v>9</v>
      </c>
    </row>
    <row r="9" spans="1:12" ht="15.75" customHeight="1">
      <c r="A9" s="155">
        <v>2025</v>
      </c>
      <c r="B9" s="97" t="s">
        <v>271</v>
      </c>
      <c r="C9" s="98" t="s">
        <v>272</v>
      </c>
      <c r="D9" s="97" t="s">
        <v>296</v>
      </c>
      <c r="E9" s="98" t="s">
        <v>297</v>
      </c>
      <c r="F9" s="98" t="s">
        <v>2110</v>
      </c>
      <c r="G9" s="98" t="s">
        <v>2111</v>
      </c>
      <c r="H9" s="101"/>
      <c r="I9" s="101"/>
      <c r="K9" s="250" t="s">
        <v>282</v>
      </c>
      <c r="L9" s="279">
        <v>2</v>
      </c>
    </row>
    <row r="10" spans="1:12" ht="15.75" customHeight="1">
      <c r="A10" s="96">
        <v>2025</v>
      </c>
      <c r="B10" s="97" t="s">
        <v>271</v>
      </c>
      <c r="C10" s="98" t="s">
        <v>272</v>
      </c>
      <c r="D10" s="97" t="s">
        <v>296</v>
      </c>
      <c r="E10" s="98" t="s">
        <v>297</v>
      </c>
      <c r="F10" s="98" t="s">
        <v>2112</v>
      </c>
      <c r="G10" s="98" t="s">
        <v>2113</v>
      </c>
      <c r="H10" s="96"/>
      <c r="I10" s="97"/>
      <c r="K10" s="251" t="s">
        <v>2943</v>
      </c>
      <c r="L10" s="280">
        <v>28</v>
      </c>
    </row>
    <row r="11" spans="1:12" ht="15.75" customHeight="1">
      <c r="A11" s="96">
        <v>2025</v>
      </c>
      <c r="B11" s="97" t="s">
        <v>285</v>
      </c>
      <c r="C11" s="98" t="s">
        <v>279</v>
      </c>
      <c r="D11" s="97" t="s">
        <v>502</v>
      </c>
      <c r="E11" s="98" t="s">
        <v>503</v>
      </c>
      <c r="F11" s="98" t="s">
        <v>2114</v>
      </c>
      <c r="G11" s="98" t="s">
        <v>2115</v>
      </c>
      <c r="H11" s="97"/>
      <c r="I11" s="97"/>
    </row>
    <row r="12" spans="1:12" ht="15.75" customHeight="1">
      <c r="A12" s="96">
        <v>2025</v>
      </c>
      <c r="B12" s="97" t="s">
        <v>285</v>
      </c>
      <c r="C12" s="98" t="s">
        <v>279</v>
      </c>
      <c r="D12" s="97" t="s">
        <v>499</v>
      </c>
      <c r="E12" s="98" t="s">
        <v>279</v>
      </c>
      <c r="F12" s="98" t="s">
        <v>2116</v>
      </c>
      <c r="G12" s="98" t="s">
        <v>2117</v>
      </c>
      <c r="H12" s="97"/>
      <c r="I12" s="97"/>
    </row>
    <row r="13" spans="1:12" ht="15.75" customHeight="1">
      <c r="A13" s="96">
        <v>2025</v>
      </c>
      <c r="B13" s="97" t="s">
        <v>285</v>
      </c>
      <c r="C13" s="98" t="s">
        <v>279</v>
      </c>
      <c r="D13" s="97" t="s">
        <v>460</v>
      </c>
      <c r="E13" s="98" t="s">
        <v>461</v>
      </c>
      <c r="F13" s="97" t="s">
        <v>1756</v>
      </c>
      <c r="G13" s="98" t="s">
        <v>2118</v>
      </c>
      <c r="H13" s="97"/>
      <c r="I13" s="97"/>
      <c r="K13" s="2">
        <v>2024</v>
      </c>
      <c r="L13" s="2">
        <v>25</v>
      </c>
    </row>
    <row r="14" spans="1:12" ht="15.75" customHeight="1">
      <c r="A14" s="96">
        <v>2025</v>
      </c>
      <c r="B14" s="97" t="s">
        <v>285</v>
      </c>
      <c r="C14" s="98" t="s">
        <v>279</v>
      </c>
      <c r="D14" s="97" t="s">
        <v>460</v>
      </c>
      <c r="E14" s="98" t="s">
        <v>461</v>
      </c>
      <c r="F14" s="97" t="s">
        <v>2119</v>
      </c>
      <c r="G14" s="98" t="s">
        <v>2120</v>
      </c>
      <c r="H14" s="97"/>
      <c r="I14" s="97"/>
    </row>
    <row r="15" spans="1:12" ht="15.75" customHeight="1">
      <c r="A15" s="96">
        <v>2025</v>
      </c>
      <c r="B15" s="97" t="s">
        <v>285</v>
      </c>
      <c r="C15" s="98" t="s">
        <v>279</v>
      </c>
      <c r="D15" s="97" t="s">
        <v>438</v>
      </c>
      <c r="E15" s="98" t="s">
        <v>439</v>
      </c>
      <c r="F15" s="98" t="s">
        <v>2121</v>
      </c>
      <c r="G15" s="98" t="s">
        <v>2122</v>
      </c>
      <c r="H15" s="97"/>
      <c r="I15" s="97"/>
    </row>
    <row r="16" spans="1:12" ht="15.75" customHeight="1">
      <c r="A16" s="96">
        <v>2025</v>
      </c>
      <c r="B16" s="97" t="s">
        <v>285</v>
      </c>
      <c r="C16" s="98" t="s">
        <v>279</v>
      </c>
      <c r="D16" s="97" t="s">
        <v>438</v>
      </c>
      <c r="E16" s="98" t="s">
        <v>439</v>
      </c>
      <c r="F16" s="97" t="s">
        <v>2123</v>
      </c>
      <c r="G16" s="97" t="s">
        <v>2124</v>
      </c>
      <c r="H16" s="97"/>
      <c r="I16" s="97"/>
    </row>
    <row r="17" spans="1:26" ht="15.75" customHeight="1">
      <c r="A17" s="96">
        <v>2025</v>
      </c>
      <c r="B17" s="97" t="s">
        <v>285</v>
      </c>
      <c r="C17" s="98" t="s">
        <v>279</v>
      </c>
      <c r="D17" s="97" t="s">
        <v>438</v>
      </c>
      <c r="E17" s="98" t="s">
        <v>439</v>
      </c>
      <c r="F17" s="98" t="s">
        <v>2125</v>
      </c>
      <c r="G17" s="100" t="s">
        <v>2126</v>
      </c>
      <c r="H17" s="97"/>
      <c r="I17" s="97"/>
    </row>
    <row r="18" spans="1:26" ht="15.75" customHeight="1">
      <c r="A18" s="155">
        <v>2025</v>
      </c>
      <c r="B18" s="97" t="s">
        <v>285</v>
      </c>
      <c r="C18" s="98" t="s">
        <v>279</v>
      </c>
      <c r="D18" s="97" t="s">
        <v>438</v>
      </c>
      <c r="E18" s="98" t="s">
        <v>439</v>
      </c>
      <c r="F18" s="98" t="s">
        <v>2127</v>
      </c>
      <c r="G18" s="98" t="s">
        <v>2128</v>
      </c>
      <c r="H18" s="102"/>
      <c r="I18" s="101"/>
    </row>
    <row r="19" spans="1:26" ht="15.75" customHeight="1">
      <c r="A19" s="96">
        <v>2025</v>
      </c>
      <c r="B19" s="97" t="s">
        <v>285</v>
      </c>
      <c r="C19" s="98" t="s">
        <v>279</v>
      </c>
      <c r="D19" s="97" t="s">
        <v>438</v>
      </c>
      <c r="E19" s="98" t="s">
        <v>439</v>
      </c>
      <c r="F19" s="98" t="s">
        <v>2129</v>
      </c>
      <c r="G19" s="97" t="s">
        <v>445</v>
      </c>
      <c r="H19" s="97"/>
      <c r="I19" s="97"/>
    </row>
    <row r="20" spans="1:26" ht="15.75" customHeight="1">
      <c r="A20" s="96">
        <v>2025</v>
      </c>
      <c r="B20" s="97" t="s">
        <v>286</v>
      </c>
      <c r="C20" s="98" t="s">
        <v>280</v>
      </c>
      <c r="D20" s="97" t="s">
        <v>466</v>
      </c>
      <c r="E20" s="98" t="s">
        <v>467</v>
      </c>
      <c r="F20" s="98" t="s">
        <v>2130</v>
      </c>
      <c r="G20" s="98" t="s">
        <v>2131</v>
      </c>
      <c r="H20" s="97"/>
      <c r="I20" s="97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</row>
    <row r="21" spans="1:26" ht="15.75" customHeight="1">
      <c r="A21" s="96">
        <v>2025</v>
      </c>
      <c r="B21" s="97" t="s">
        <v>286</v>
      </c>
      <c r="C21" s="98" t="s">
        <v>280</v>
      </c>
      <c r="D21" s="97" t="s">
        <v>504</v>
      </c>
      <c r="E21" s="98" t="s">
        <v>505</v>
      </c>
      <c r="F21" s="98" t="s">
        <v>2132</v>
      </c>
      <c r="G21" s="98" t="s">
        <v>2133</v>
      </c>
      <c r="H21" s="97"/>
      <c r="I21" s="97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</row>
    <row r="22" spans="1:26" ht="15.75" customHeight="1">
      <c r="A22" s="96">
        <v>2025</v>
      </c>
      <c r="B22" s="97" t="s">
        <v>284</v>
      </c>
      <c r="C22" s="98" t="s">
        <v>281</v>
      </c>
      <c r="D22" s="97" t="s">
        <v>371</v>
      </c>
      <c r="E22" s="98" t="s">
        <v>372</v>
      </c>
      <c r="F22" s="97" t="s">
        <v>2134</v>
      </c>
      <c r="G22" s="98" t="s">
        <v>2135</v>
      </c>
      <c r="H22" s="97"/>
      <c r="I22" s="97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</row>
    <row r="23" spans="1:26" ht="15.75" customHeight="1">
      <c r="A23" s="96">
        <v>2025</v>
      </c>
      <c r="B23" s="97" t="s">
        <v>284</v>
      </c>
      <c r="C23" s="98" t="s">
        <v>281</v>
      </c>
      <c r="D23" s="97" t="s">
        <v>371</v>
      </c>
      <c r="E23" s="98" t="s">
        <v>372</v>
      </c>
      <c r="F23" s="97" t="s">
        <v>2136</v>
      </c>
      <c r="G23" s="98" t="s">
        <v>2137</v>
      </c>
      <c r="H23" s="97"/>
      <c r="I23" s="97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</row>
    <row r="24" spans="1:26" ht="15.75" customHeight="1">
      <c r="A24" s="96">
        <v>2025</v>
      </c>
      <c r="B24" s="97" t="s">
        <v>284</v>
      </c>
      <c r="C24" s="98" t="s">
        <v>281</v>
      </c>
      <c r="D24" s="97" t="s">
        <v>371</v>
      </c>
      <c r="E24" s="98" t="s">
        <v>372</v>
      </c>
      <c r="F24" s="97" t="s">
        <v>2138</v>
      </c>
      <c r="G24" s="98" t="s">
        <v>2139</v>
      </c>
      <c r="H24" s="97"/>
      <c r="I24" s="97"/>
    </row>
    <row r="25" spans="1:26" ht="15.75" customHeight="1">
      <c r="A25" s="96">
        <v>2025</v>
      </c>
      <c r="B25" s="97" t="s">
        <v>284</v>
      </c>
      <c r="C25" s="98" t="s">
        <v>281</v>
      </c>
      <c r="D25" s="97" t="s">
        <v>371</v>
      </c>
      <c r="E25" s="98" t="s">
        <v>372</v>
      </c>
      <c r="F25" s="98" t="s">
        <v>2140</v>
      </c>
      <c r="G25" s="98" t="s">
        <v>2141</v>
      </c>
      <c r="H25" s="97"/>
      <c r="I25" s="97"/>
    </row>
    <row r="26" spans="1:26" ht="15.75" customHeight="1">
      <c r="A26" s="96">
        <v>2025</v>
      </c>
      <c r="B26" s="97" t="s">
        <v>284</v>
      </c>
      <c r="C26" s="98" t="s">
        <v>281</v>
      </c>
      <c r="D26" s="97" t="s">
        <v>358</v>
      </c>
      <c r="E26" s="98" t="s">
        <v>359</v>
      </c>
      <c r="F26" s="97" t="s">
        <v>2142</v>
      </c>
      <c r="G26" s="98" t="s">
        <v>2143</v>
      </c>
      <c r="H26" s="97"/>
      <c r="I26" s="97"/>
    </row>
    <row r="27" spans="1:26" ht="15.75" customHeight="1">
      <c r="A27" s="96">
        <v>2025</v>
      </c>
      <c r="B27" s="97" t="s">
        <v>284</v>
      </c>
      <c r="C27" s="98" t="s">
        <v>281</v>
      </c>
      <c r="D27" s="97" t="s">
        <v>381</v>
      </c>
      <c r="E27" s="98" t="s">
        <v>382</v>
      </c>
      <c r="F27" s="98" t="s">
        <v>2144</v>
      </c>
      <c r="G27" s="98" t="s">
        <v>2145</v>
      </c>
      <c r="H27" s="97"/>
      <c r="I27" s="97"/>
    </row>
    <row r="28" spans="1:26" ht="15.75" customHeight="1">
      <c r="A28" s="96">
        <v>2025</v>
      </c>
      <c r="B28" s="97" t="s">
        <v>284</v>
      </c>
      <c r="C28" s="98" t="s">
        <v>281</v>
      </c>
      <c r="D28" s="97" t="s">
        <v>381</v>
      </c>
      <c r="E28" s="98" t="s">
        <v>382</v>
      </c>
      <c r="F28" s="98" t="s">
        <v>2146</v>
      </c>
      <c r="G28" s="98" t="s">
        <v>2147</v>
      </c>
      <c r="H28" s="97"/>
      <c r="I28" s="97"/>
    </row>
    <row r="29" spans="1:26" ht="22.5" customHeight="1">
      <c r="A29" s="96">
        <v>2025</v>
      </c>
      <c r="B29" s="97" t="s">
        <v>284</v>
      </c>
      <c r="C29" s="98" t="s">
        <v>281</v>
      </c>
      <c r="D29" s="97" t="s">
        <v>381</v>
      </c>
      <c r="E29" s="98" t="s">
        <v>382</v>
      </c>
      <c r="F29" s="98" t="s">
        <v>2148</v>
      </c>
      <c r="G29" s="98" t="s">
        <v>2149</v>
      </c>
      <c r="H29" s="97"/>
      <c r="I29" s="97"/>
    </row>
    <row r="30" spans="1:26" ht="15.75" customHeight="1">
      <c r="A30" s="96">
        <v>2025</v>
      </c>
      <c r="B30" s="97" t="s">
        <v>284</v>
      </c>
      <c r="C30" s="98" t="s">
        <v>281</v>
      </c>
      <c r="D30" s="97" t="s">
        <v>432</v>
      </c>
      <c r="E30" s="98" t="s">
        <v>433</v>
      </c>
      <c r="F30" s="98" t="s">
        <v>2150</v>
      </c>
      <c r="G30" s="98" t="s">
        <v>2151</v>
      </c>
      <c r="H30" s="97"/>
      <c r="I30" s="97"/>
    </row>
    <row r="31" spans="1:26" ht="15.75" customHeight="1">
      <c r="A31" s="96">
        <v>2025</v>
      </c>
      <c r="B31" s="97" t="s">
        <v>283</v>
      </c>
      <c r="C31" s="98" t="s">
        <v>282</v>
      </c>
      <c r="D31" s="97" t="s">
        <v>494</v>
      </c>
      <c r="E31" s="98" t="s">
        <v>495</v>
      </c>
      <c r="F31" s="98" t="s">
        <v>2152</v>
      </c>
      <c r="G31" s="98" t="s">
        <v>2153</v>
      </c>
      <c r="H31" s="97"/>
      <c r="I31" s="97"/>
    </row>
    <row r="32" spans="1:26" ht="15.75" customHeight="1">
      <c r="A32" s="96">
        <v>2025</v>
      </c>
      <c r="B32" s="97" t="s">
        <v>283</v>
      </c>
      <c r="C32" s="98" t="s">
        <v>282</v>
      </c>
      <c r="D32" s="97" t="s">
        <v>494</v>
      </c>
      <c r="E32" s="98" t="s">
        <v>495</v>
      </c>
      <c r="F32" s="98" t="s">
        <v>2154</v>
      </c>
      <c r="G32" s="98" t="s">
        <v>2155</v>
      </c>
      <c r="H32" s="97"/>
      <c r="I32" s="97"/>
    </row>
    <row r="33" spans="1:8" ht="15.75" customHeight="1">
      <c r="A33" s="156"/>
      <c r="B33" s="156"/>
      <c r="C33" s="156"/>
      <c r="D33" s="156"/>
      <c r="E33" s="156"/>
      <c r="F33" s="156"/>
      <c r="G33" s="157"/>
      <c r="H33" s="157"/>
    </row>
    <row r="34" spans="1:8" ht="15.75" customHeight="1"/>
    <row r="35" spans="1:8" ht="15.75" customHeight="1"/>
    <row r="36" spans="1:8" ht="15.75" customHeight="1"/>
    <row r="37" spans="1:8" ht="15.75" customHeight="1"/>
    <row r="38" spans="1:8" ht="15.75" customHeight="1"/>
    <row r="39" spans="1:8" ht="15.75" customHeight="1"/>
    <row r="40" spans="1:8" ht="15.75" customHeight="1"/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pageMargins left="0.7" right="0.7" top="0.75" bottom="0.75" header="0" footer="0"/>
  <pageSetup orientation="landscape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FF00"/>
    <outlinePr summaryBelow="0" summaryRight="0"/>
  </sheetPr>
  <dimension ref="A1:I999"/>
  <sheetViews>
    <sheetView workbookViewId="0"/>
  </sheetViews>
  <sheetFormatPr defaultColWidth="12.6328125" defaultRowHeight="15" customHeight="1"/>
  <cols>
    <col min="1" max="1" width="6.08984375" customWidth="1"/>
    <col min="2" max="5" width="16.6328125" customWidth="1"/>
    <col min="6" max="6" width="30" customWidth="1"/>
    <col min="7" max="7" width="67.6328125" customWidth="1"/>
  </cols>
  <sheetData>
    <row r="1" spans="1:9" ht="15.75" customHeight="1">
      <c r="A1" s="66" t="s">
        <v>2156</v>
      </c>
      <c r="B1" s="37"/>
      <c r="C1" s="37"/>
      <c r="D1" s="37"/>
      <c r="E1" s="37"/>
      <c r="F1" s="37"/>
    </row>
    <row r="2" spans="1:9" ht="15.75" customHeight="1">
      <c r="A2" s="67" t="s">
        <v>512</v>
      </c>
      <c r="B2" s="37"/>
      <c r="C2" s="37"/>
      <c r="D2" s="37"/>
      <c r="E2" s="37"/>
      <c r="F2" s="37"/>
    </row>
    <row r="3" spans="1:9" ht="15.75" customHeight="1">
      <c r="A3" s="37"/>
      <c r="B3" s="37"/>
      <c r="C3" s="37"/>
      <c r="D3" s="37"/>
      <c r="E3" s="37"/>
      <c r="F3" s="37"/>
    </row>
    <row r="4" spans="1:9" ht="15.75" customHeight="1">
      <c r="A4" s="1" t="s">
        <v>86</v>
      </c>
      <c r="B4" s="1" t="s">
        <v>267</v>
      </c>
      <c r="C4" s="1" t="s">
        <v>268</v>
      </c>
      <c r="D4" s="1" t="s">
        <v>289</v>
      </c>
      <c r="E4" s="1" t="s">
        <v>290</v>
      </c>
      <c r="F4" s="111" t="s">
        <v>2157</v>
      </c>
      <c r="G4" s="111" t="s">
        <v>89</v>
      </c>
      <c r="H4" s="111" t="s">
        <v>515</v>
      </c>
      <c r="I4" s="111" t="s">
        <v>516</v>
      </c>
    </row>
    <row r="5" spans="1:9" ht="15.75" customHeight="1">
      <c r="A5" s="128">
        <v>2025</v>
      </c>
      <c r="B5" s="96" t="s">
        <v>271</v>
      </c>
      <c r="C5" s="98" t="s">
        <v>272</v>
      </c>
      <c r="D5" s="96" t="s">
        <v>296</v>
      </c>
      <c r="E5" s="98" t="s">
        <v>297</v>
      </c>
      <c r="F5" s="158" t="s">
        <v>2158</v>
      </c>
      <c r="G5" s="98" t="s">
        <v>2159</v>
      </c>
      <c r="H5" s="130"/>
      <c r="I5" s="131"/>
    </row>
    <row r="6" spans="1:9" ht="15.75" customHeight="1">
      <c r="A6" s="128">
        <v>2025</v>
      </c>
      <c r="B6" s="96" t="s">
        <v>271</v>
      </c>
      <c r="C6" s="98" t="s">
        <v>272</v>
      </c>
      <c r="D6" s="96" t="s">
        <v>296</v>
      </c>
      <c r="E6" s="98" t="s">
        <v>297</v>
      </c>
      <c r="F6" s="159" t="s">
        <v>2160</v>
      </c>
      <c r="G6" s="98" t="s">
        <v>2161</v>
      </c>
      <c r="H6" s="132"/>
      <c r="I6" s="93"/>
    </row>
    <row r="7" spans="1:9" ht="15.75" customHeight="1">
      <c r="A7" s="128">
        <v>2025</v>
      </c>
      <c r="B7" s="96" t="s">
        <v>271</v>
      </c>
      <c r="C7" s="98" t="s">
        <v>272</v>
      </c>
      <c r="D7" s="96" t="s">
        <v>296</v>
      </c>
      <c r="E7" s="98" t="s">
        <v>297</v>
      </c>
      <c r="F7" s="160" t="s">
        <v>2162</v>
      </c>
      <c r="G7" s="161" t="s">
        <v>2163</v>
      </c>
      <c r="H7" s="132"/>
      <c r="I7" s="93"/>
    </row>
    <row r="8" spans="1:9" ht="15.75" customHeight="1">
      <c r="A8" s="128">
        <v>2025</v>
      </c>
      <c r="B8" s="96" t="s">
        <v>271</v>
      </c>
      <c r="C8" s="98" t="s">
        <v>272</v>
      </c>
      <c r="D8" s="96" t="s">
        <v>312</v>
      </c>
      <c r="E8" s="98" t="s">
        <v>313</v>
      </c>
      <c r="F8" s="98" t="s">
        <v>2164</v>
      </c>
      <c r="G8" s="98" t="s">
        <v>729</v>
      </c>
      <c r="H8" s="132"/>
      <c r="I8" s="93"/>
    </row>
    <row r="9" spans="1:9" ht="15.75" customHeight="1">
      <c r="A9" s="128">
        <v>2025</v>
      </c>
      <c r="B9" s="96" t="s">
        <v>271</v>
      </c>
      <c r="C9" s="98" t="s">
        <v>272</v>
      </c>
      <c r="D9" s="96" t="s">
        <v>312</v>
      </c>
      <c r="E9" s="98" t="s">
        <v>313</v>
      </c>
      <c r="F9" s="98" t="s">
        <v>2165</v>
      </c>
      <c r="G9" s="98" t="s">
        <v>2166</v>
      </c>
      <c r="H9" s="132"/>
      <c r="I9" s="93"/>
    </row>
    <row r="10" spans="1:9" ht="15.75" customHeight="1">
      <c r="A10" s="128">
        <v>2025</v>
      </c>
      <c r="B10" s="96" t="s">
        <v>271</v>
      </c>
      <c r="C10" s="98" t="s">
        <v>272</v>
      </c>
      <c r="D10" s="96" t="s">
        <v>312</v>
      </c>
      <c r="E10" s="98" t="s">
        <v>313</v>
      </c>
      <c r="F10" s="98" t="s">
        <v>2167</v>
      </c>
      <c r="G10" s="97" t="s">
        <v>2168</v>
      </c>
      <c r="H10" s="132"/>
      <c r="I10" s="93"/>
    </row>
    <row r="11" spans="1:9" ht="15.75" customHeight="1">
      <c r="A11" s="128">
        <v>2025</v>
      </c>
      <c r="B11" s="96" t="s">
        <v>271</v>
      </c>
      <c r="C11" s="98" t="s">
        <v>272</v>
      </c>
      <c r="D11" s="96" t="s">
        <v>312</v>
      </c>
      <c r="E11" s="98" t="s">
        <v>313</v>
      </c>
      <c r="F11" s="159" t="s">
        <v>2169</v>
      </c>
      <c r="G11" s="162" t="s">
        <v>2170</v>
      </c>
      <c r="H11" s="132"/>
      <c r="I11" s="93"/>
    </row>
    <row r="12" spans="1:9" ht="15.75" customHeight="1">
      <c r="A12" s="128">
        <v>2025</v>
      </c>
      <c r="B12" s="96" t="s">
        <v>285</v>
      </c>
      <c r="C12" s="98" t="s">
        <v>279</v>
      </c>
      <c r="D12" s="96" t="s">
        <v>499</v>
      </c>
      <c r="E12" s="98" t="s">
        <v>279</v>
      </c>
      <c r="F12" s="159" t="s">
        <v>2171</v>
      </c>
      <c r="G12" s="98" t="s">
        <v>2172</v>
      </c>
      <c r="H12" s="132"/>
      <c r="I12" s="93"/>
    </row>
    <row r="13" spans="1:9" ht="15.75" customHeight="1">
      <c r="A13" s="128">
        <v>2025</v>
      </c>
      <c r="B13" s="96" t="s">
        <v>285</v>
      </c>
      <c r="C13" s="98" t="s">
        <v>279</v>
      </c>
      <c r="D13" s="96" t="s">
        <v>499</v>
      </c>
      <c r="E13" s="98" t="s">
        <v>279</v>
      </c>
      <c r="F13" s="159" t="s">
        <v>2173</v>
      </c>
      <c r="G13" s="98" t="s">
        <v>2174</v>
      </c>
      <c r="H13" s="132"/>
      <c r="I13" s="93"/>
    </row>
    <row r="14" spans="1:9" ht="15.75" customHeight="1">
      <c r="A14" s="128">
        <v>2025</v>
      </c>
      <c r="B14" s="96" t="s">
        <v>285</v>
      </c>
      <c r="C14" s="98" t="s">
        <v>279</v>
      </c>
      <c r="D14" s="96" t="s">
        <v>438</v>
      </c>
      <c r="E14" s="98" t="s">
        <v>439</v>
      </c>
      <c r="F14" s="159" t="s">
        <v>2123</v>
      </c>
      <c r="G14" s="98" t="s">
        <v>2175</v>
      </c>
      <c r="H14" s="132"/>
      <c r="I14" s="93"/>
    </row>
    <row r="15" spans="1:9" ht="15.75" customHeight="1">
      <c r="A15" s="128">
        <v>2025</v>
      </c>
      <c r="B15" s="96" t="s">
        <v>285</v>
      </c>
      <c r="C15" s="98" t="s">
        <v>279</v>
      </c>
      <c r="D15" s="96" t="s">
        <v>438</v>
      </c>
      <c r="E15" s="98" t="s">
        <v>439</v>
      </c>
      <c r="F15" s="160" t="s">
        <v>2176</v>
      </c>
      <c r="G15" s="161" t="s">
        <v>2177</v>
      </c>
      <c r="H15" s="132"/>
      <c r="I15" s="93"/>
    </row>
    <row r="16" spans="1:9" ht="15.75" customHeight="1">
      <c r="A16" s="128">
        <v>2025</v>
      </c>
      <c r="B16" s="96" t="s">
        <v>285</v>
      </c>
      <c r="C16" s="98" t="s">
        <v>279</v>
      </c>
      <c r="D16" s="96" t="s">
        <v>438</v>
      </c>
      <c r="E16" s="98" t="s">
        <v>439</v>
      </c>
      <c r="F16" s="163" t="s">
        <v>2178</v>
      </c>
      <c r="G16" s="164" t="s">
        <v>2128</v>
      </c>
      <c r="H16" s="132"/>
      <c r="I16" s="93"/>
    </row>
    <row r="17" spans="1:9" ht="15.75" customHeight="1">
      <c r="A17" s="128">
        <v>2025</v>
      </c>
      <c r="B17" s="96" t="s">
        <v>286</v>
      </c>
      <c r="C17" s="98" t="s">
        <v>280</v>
      </c>
      <c r="D17" s="96" t="s">
        <v>472</v>
      </c>
      <c r="E17" s="98" t="s">
        <v>473</v>
      </c>
      <c r="F17" s="98" t="s">
        <v>2179</v>
      </c>
      <c r="G17" s="98" t="s">
        <v>2180</v>
      </c>
      <c r="H17" s="132"/>
      <c r="I17" s="93"/>
    </row>
    <row r="18" spans="1:9" ht="15.75" customHeight="1">
      <c r="A18" s="128">
        <v>2025</v>
      </c>
      <c r="B18" s="96" t="s">
        <v>283</v>
      </c>
      <c r="C18" s="98" t="s">
        <v>282</v>
      </c>
      <c r="D18" s="96" t="s">
        <v>494</v>
      </c>
      <c r="E18" s="98" t="s">
        <v>495</v>
      </c>
      <c r="F18" s="160" t="s">
        <v>2181</v>
      </c>
      <c r="G18" s="161" t="s">
        <v>2182</v>
      </c>
      <c r="H18" s="132"/>
      <c r="I18" s="93"/>
    </row>
    <row r="19" spans="1:9" ht="15.75" customHeight="1"/>
    <row r="20" spans="1:9" ht="15.75" customHeight="1"/>
    <row r="21" spans="1:9" ht="15.75" customHeight="1">
      <c r="B21" s="244" t="s">
        <v>268</v>
      </c>
      <c r="C21" s="249" t="s">
        <v>2183</v>
      </c>
    </row>
    <row r="22" spans="1:9" ht="15.75" customHeight="1">
      <c r="B22" s="247" t="s">
        <v>272</v>
      </c>
      <c r="C22" s="278">
        <v>7</v>
      </c>
    </row>
    <row r="23" spans="1:9" ht="15.75" customHeight="1">
      <c r="B23" s="250" t="s">
        <v>279</v>
      </c>
      <c r="C23" s="279">
        <v>5</v>
      </c>
    </row>
    <row r="24" spans="1:9" ht="15.75" customHeight="1">
      <c r="B24" s="250" t="s">
        <v>280</v>
      </c>
      <c r="C24" s="279">
        <v>1</v>
      </c>
    </row>
    <row r="25" spans="1:9" ht="15.75" customHeight="1">
      <c r="B25" s="250" t="s">
        <v>282</v>
      </c>
      <c r="C25" s="279">
        <v>1</v>
      </c>
    </row>
    <row r="26" spans="1:9" ht="15.75" customHeight="1">
      <c r="B26" s="251" t="s">
        <v>2943</v>
      </c>
      <c r="C26" s="280">
        <v>14</v>
      </c>
    </row>
    <row r="27" spans="1:9" ht="15.75" customHeight="1"/>
    <row r="28" spans="1:9" ht="15.75" customHeight="1"/>
    <row r="29" spans="1:9" ht="15.75" customHeight="1"/>
    <row r="30" spans="1:9" ht="15.75" customHeight="1"/>
    <row r="31" spans="1:9" ht="15.75" customHeight="1">
      <c r="B31" s="2">
        <v>2024</v>
      </c>
      <c r="C31" s="2">
        <v>8</v>
      </c>
    </row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FF00"/>
    <outlinePr summaryBelow="0" summaryRight="0"/>
    <pageSetUpPr fitToPage="1"/>
  </sheetPr>
  <dimension ref="A1:I998"/>
  <sheetViews>
    <sheetView workbookViewId="0">
      <selection activeCell="A3" sqref="A3:F32"/>
    </sheetView>
  </sheetViews>
  <sheetFormatPr defaultColWidth="12.6328125" defaultRowHeight="15" customHeight="1"/>
  <cols>
    <col min="5" max="5" width="13.7265625" customWidth="1"/>
    <col min="6" max="6" width="27.08984375" customWidth="1"/>
    <col min="9" max="9" width="31.26953125" customWidth="1"/>
  </cols>
  <sheetData>
    <row r="1" spans="1:9" ht="15.75" customHeight="1">
      <c r="A1" s="16" t="s">
        <v>2184</v>
      </c>
    </row>
    <row r="2" spans="1:9" ht="15.75" customHeight="1"/>
    <row r="3" spans="1:9" ht="15.75" customHeight="1">
      <c r="A3" s="1" t="s">
        <v>86</v>
      </c>
      <c r="B3" s="1" t="s">
        <v>267</v>
      </c>
      <c r="C3" s="1" t="s">
        <v>268</v>
      </c>
      <c r="D3" s="1" t="s">
        <v>289</v>
      </c>
      <c r="E3" s="1" t="s">
        <v>290</v>
      </c>
      <c r="F3" s="1" t="s">
        <v>2185</v>
      </c>
      <c r="H3" s="244" t="s">
        <v>268</v>
      </c>
      <c r="I3" s="249" t="s">
        <v>2186</v>
      </c>
    </row>
    <row r="4" spans="1:9" ht="15.75" customHeight="1">
      <c r="A4" s="31">
        <v>2025</v>
      </c>
      <c r="B4" s="165" t="s">
        <v>271</v>
      </c>
      <c r="C4" s="165" t="s">
        <v>272</v>
      </c>
      <c r="D4" s="32" t="s">
        <v>296</v>
      </c>
      <c r="E4" s="32" t="s">
        <v>297</v>
      </c>
      <c r="F4" s="33">
        <v>1</v>
      </c>
      <c r="H4" s="247" t="s">
        <v>272</v>
      </c>
      <c r="I4" s="278">
        <v>4</v>
      </c>
    </row>
    <row r="5" spans="1:9" ht="15.75" customHeight="1">
      <c r="A5" s="31">
        <v>2025</v>
      </c>
      <c r="B5" s="137" t="s">
        <v>271</v>
      </c>
      <c r="C5" s="137" t="s">
        <v>272</v>
      </c>
      <c r="D5" s="35" t="s">
        <v>312</v>
      </c>
      <c r="E5" s="35" t="s">
        <v>313</v>
      </c>
      <c r="F5" s="36">
        <v>0</v>
      </c>
      <c r="H5" s="250" t="s">
        <v>279</v>
      </c>
      <c r="I5" s="279">
        <v>1</v>
      </c>
    </row>
    <row r="6" spans="1:9" ht="15.75" customHeight="1">
      <c r="A6" s="31">
        <v>2025</v>
      </c>
      <c r="B6" s="137" t="s">
        <v>271</v>
      </c>
      <c r="C6" s="137" t="s">
        <v>272</v>
      </c>
      <c r="D6" s="35" t="s">
        <v>336</v>
      </c>
      <c r="E6" s="35" t="s">
        <v>337</v>
      </c>
      <c r="F6" s="36">
        <v>2</v>
      </c>
      <c r="H6" s="250" t="s">
        <v>280</v>
      </c>
      <c r="I6" s="279">
        <v>2</v>
      </c>
    </row>
    <row r="7" spans="1:9" ht="15.75" customHeight="1">
      <c r="A7" s="31">
        <v>2025</v>
      </c>
      <c r="B7" s="137" t="s">
        <v>271</v>
      </c>
      <c r="C7" s="137" t="s">
        <v>272</v>
      </c>
      <c r="D7" s="35" t="s">
        <v>483</v>
      </c>
      <c r="E7" s="35" t="s">
        <v>484</v>
      </c>
      <c r="F7" s="36">
        <v>0</v>
      </c>
      <c r="H7" s="250" t="s">
        <v>281</v>
      </c>
      <c r="I7" s="279">
        <v>1</v>
      </c>
    </row>
    <row r="8" spans="1:9" ht="15.75" customHeight="1">
      <c r="A8" s="31">
        <v>2025</v>
      </c>
      <c r="B8" s="137" t="s">
        <v>271</v>
      </c>
      <c r="C8" s="137" t="s">
        <v>272</v>
      </c>
      <c r="D8" s="35" t="s">
        <v>485</v>
      </c>
      <c r="E8" s="35" t="s">
        <v>272</v>
      </c>
      <c r="F8" s="36">
        <v>0</v>
      </c>
      <c r="H8" s="250" t="s">
        <v>282</v>
      </c>
      <c r="I8" s="279">
        <v>3</v>
      </c>
    </row>
    <row r="9" spans="1:9" ht="15.75" customHeight="1">
      <c r="A9" s="31">
        <v>2025</v>
      </c>
      <c r="B9" s="137" t="s">
        <v>271</v>
      </c>
      <c r="C9" s="137" t="s">
        <v>272</v>
      </c>
      <c r="D9" s="35" t="s">
        <v>343</v>
      </c>
      <c r="E9" s="35" t="s">
        <v>344</v>
      </c>
      <c r="F9" s="36">
        <v>1</v>
      </c>
      <c r="H9" s="251" t="s">
        <v>2943</v>
      </c>
      <c r="I9" s="280">
        <v>11</v>
      </c>
    </row>
    <row r="10" spans="1:9" ht="15.75" customHeight="1">
      <c r="A10" s="31">
        <v>2025</v>
      </c>
      <c r="B10" s="137" t="s">
        <v>283</v>
      </c>
      <c r="C10" s="137" t="s">
        <v>282</v>
      </c>
      <c r="D10" s="35" t="s">
        <v>486</v>
      </c>
      <c r="E10" s="35" t="s">
        <v>487</v>
      </c>
      <c r="F10" s="36">
        <v>0</v>
      </c>
      <c r="H10" s="2">
        <v>2024</v>
      </c>
      <c r="I10" s="2">
        <v>10</v>
      </c>
    </row>
    <row r="11" spans="1:9" ht="15.75" customHeight="1">
      <c r="A11" s="31">
        <v>2025</v>
      </c>
      <c r="B11" s="137" t="s">
        <v>283</v>
      </c>
      <c r="C11" s="137" t="s">
        <v>282</v>
      </c>
      <c r="D11" s="35" t="s">
        <v>488</v>
      </c>
      <c r="E11" s="35" t="s">
        <v>489</v>
      </c>
      <c r="F11" s="36">
        <v>0</v>
      </c>
    </row>
    <row r="12" spans="1:9" ht="15.75" customHeight="1">
      <c r="A12" s="31">
        <v>2025</v>
      </c>
      <c r="B12" s="137" t="s">
        <v>283</v>
      </c>
      <c r="C12" s="137" t="s">
        <v>282</v>
      </c>
      <c r="D12" s="35" t="s">
        <v>490</v>
      </c>
      <c r="E12" s="35" t="s">
        <v>491</v>
      </c>
      <c r="F12" s="36">
        <v>1</v>
      </c>
    </row>
    <row r="13" spans="1:9" ht="15.75" customHeight="1">
      <c r="A13" s="31">
        <v>2025</v>
      </c>
      <c r="B13" s="137" t="s">
        <v>283</v>
      </c>
      <c r="C13" s="137" t="s">
        <v>282</v>
      </c>
      <c r="D13" s="35" t="s">
        <v>492</v>
      </c>
      <c r="E13" s="35" t="s">
        <v>493</v>
      </c>
      <c r="F13" s="36">
        <v>1</v>
      </c>
    </row>
    <row r="14" spans="1:9" ht="15.75" customHeight="1">
      <c r="A14" s="31">
        <v>2025</v>
      </c>
      <c r="B14" s="137" t="s">
        <v>283</v>
      </c>
      <c r="C14" s="137" t="s">
        <v>282</v>
      </c>
      <c r="D14" s="35" t="s">
        <v>494</v>
      </c>
      <c r="E14" s="35" t="s">
        <v>495</v>
      </c>
      <c r="F14" s="36">
        <v>0</v>
      </c>
    </row>
    <row r="15" spans="1:9" ht="15.75" customHeight="1">
      <c r="A15" s="31">
        <v>2025</v>
      </c>
      <c r="B15" s="137" t="s">
        <v>283</v>
      </c>
      <c r="C15" s="137" t="s">
        <v>282</v>
      </c>
      <c r="D15" s="35" t="s">
        <v>496</v>
      </c>
      <c r="E15" s="35" t="s">
        <v>282</v>
      </c>
      <c r="F15" s="36">
        <v>1</v>
      </c>
    </row>
    <row r="16" spans="1:9" ht="15.75" customHeight="1">
      <c r="A16" s="31">
        <v>2025</v>
      </c>
      <c r="B16" s="137" t="s">
        <v>284</v>
      </c>
      <c r="C16" s="137" t="s">
        <v>281</v>
      </c>
      <c r="D16" s="35" t="s">
        <v>353</v>
      </c>
      <c r="E16" s="35" t="s">
        <v>281</v>
      </c>
      <c r="F16" s="36">
        <v>0</v>
      </c>
    </row>
    <row r="17" spans="1:6" ht="15.75" customHeight="1">
      <c r="A17" s="31">
        <v>2025</v>
      </c>
      <c r="B17" s="137" t="s">
        <v>284</v>
      </c>
      <c r="C17" s="137" t="s">
        <v>281</v>
      </c>
      <c r="D17" s="35" t="s">
        <v>358</v>
      </c>
      <c r="E17" s="35" t="s">
        <v>359</v>
      </c>
      <c r="F17" s="36">
        <v>0</v>
      </c>
    </row>
    <row r="18" spans="1:6" ht="15.75" customHeight="1">
      <c r="A18" s="31">
        <v>2025</v>
      </c>
      <c r="B18" s="137" t="s">
        <v>284</v>
      </c>
      <c r="C18" s="137" t="s">
        <v>281</v>
      </c>
      <c r="D18" s="35" t="s">
        <v>371</v>
      </c>
      <c r="E18" s="35" t="s">
        <v>372</v>
      </c>
      <c r="F18" s="36">
        <v>1</v>
      </c>
    </row>
    <row r="19" spans="1:6" ht="15.75" customHeight="1">
      <c r="A19" s="31">
        <v>2025</v>
      </c>
      <c r="B19" s="137" t="s">
        <v>284</v>
      </c>
      <c r="C19" s="137" t="s">
        <v>281</v>
      </c>
      <c r="D19" s="35" t="s">
        <v>381</v>
      </c>
      <c r="E19" s="35" t="s">
        <v>382</v>
      </c>
      <c r="F19" s="36">
        <v>0</v>
      </c>
    </row>
    <row r="20" spans="1:6" ht="15.75" customHeight="1">
      <c r="A20" s="31">
        <v>2025</v>
      </c>
      <c r="B20" s="137" t="s">
        <v>284</v>
      </c>
      <c r="C20" s="137" t="s">
        <v>281</v>
      </c>
      <c r="D20" s="35" t="s">
        <v>432</v>
      </c>
      <c r="E20" s="35" t="s">
        <v>433</v>
      </c>
      <c r="F20" s="36">
        <v>0</v>
      </c>
    </row>
    <row r="21" spans="1:6" ht="15.75" customHeight="1">
      <c r="A21" s="31">
        <v>2025</v>
      </c>
      <c r="B21" s="35" t="s">
        <v>285</v>
      </c>
      <c r="C21" s="35" t="s">
        <v>279</v>
      </c>
      <c r="D21" s="35" t="s">
        <v>438</v>
      </c>
      <c r="E21" s="35" t="s">
        <v>439</v>
      </c>
      <c r="F21" s="36">
        <v>0</v>
      </c>
    </row>
    <row r="22" spans="1:6" ht="15.75" customHeight="1">
      <c r="A22" s="31">
        <v>2025</v>
      </c>
      <c r="B22" s="35" t="s">
        <v>285</v>
      </c>
      <c r="C22" s="35" t="s">
        <v>279</v>
      </c>
      <c r="D22" s="35" t="s">
        <v>497</v>
      </c>
      <c r="E22" s="35" t="s">
        <v>498</v>
      </c>
      <c r="F22" s="36">
        <v>0</v>
      </c>
    </row>
    <row r="23" spans="1:6" ht="15.75" customHeight="1">
      <c r="A23" s="31">
        <v>2025</v>
      </c>
      <c r="B23" s="35" t="s">
        <v>285</v>
      </c>
      <c r="C23" s="35" t="s">
        <v>279</v>
      </c>
      <c r="D23" s="35" t="s">
        <v>499</v>
      </c>
      <c r="E23" s="35" t="s">
        <v>279</v>
      </c>
      <c r="F23" s="36">
        <v>0</v>
      </c>
    </row>
    <row r="24" spans="1:6" ht="15.75" customHeight="1">
      <c r="A24" s="31">
        <v>2025</v>
      </c>
      <c r="B24" s="35" t="s">
        <v>285</v>
      </c>
      <c r="C24" s="35" t="s">
        <v>279</v>
      </c>
      <c r="D24" s="35" t="s">
        <v>500</v>
      </c>
      <c r="E24" s="35" t="s">
        <v>501</v>
      </c>
      <c r="F24" s="36">
        <v>0</v>
      </c>
    </row>
    <row r="25" spans="1:6" ht="15.75" customHeight="1">
      <c r="A25" s="31">
        <v>2025</v>
      </c>
      <c r="B25" s="35" t="s">
        <v>285</v>
      </c>
      <c r="C25" s="35" t="s">
        <v>279</v>
      </c>
      <c r="D25" s="35" t="s">
        <v>502</v>
      </c>
      <c r="E25" s="35" t="s">
        <v>503</v>
      </c>
      <c r="F25" s="36">
        <v>0</v>
      </c>
    </row>
    <row r="26" spans="1:6" ht="15.75" customHeight="1">
      <c r="A26" s="31">
        <v>2025</v>
      </c>
      <c r="B26" s="35" t="s">
        <v>285</v>
      </c>
      <c r="C26" s="35" t="s">
        <v>279</v>
      </c>
      <c r="D26" s="35" t="s">
        <v>460</v>
      </c>
      <c r="E26" s="35" t="s">
        <v>461</v>
      </c>
      <c r="F26" s="36">
        <v>1</v>
      </c>
    </row>
    <row r="27" spans="1:6" ht="15.75" customHeight="1">
      <c r="A27" s="31">
        <v>2025</v>
      </c>
      <c r="B27" s="35" t="s">
        <v>286</v>
      </c>
      <c r="C27" s="35" t="s">
        <v>280</v>
      </c>
      <c r="D27" s="35" t="s">
        <v>466</v>
      </c>
      <c r="E27" s="35" t="s">
        <v>467</v>
      </c>
      <c r="F27" s="36">
        <v>1</v>
      </c>
    </row>
    <row r="28" spans="1:6" ht="15.75" customHeight="1">
      <c r="A28" s="31">
        <v>2025</v>
      </c>
      <c r="B28" s="35" t="s">
        <v>286</v>
      </c>
      <c r="C28" s="35" t="s">
        <v>280</v>
      </c>
      <c r="D28" s="35" t="s">
        <v>472</v>
      </c>
      <c r="E28" s="35" t="s">
        <v>473</v>
      </c>
      <c r="F28" s="36">
        <v>0</v>
      </c>
    </row>
    <row r="29" spans="1:6" ht="15.75" customHeight="1">
      <c r="A29" s="31">
        <v>2025</v>
      </c>
      <c r="B29" s="35" t="s">
        <v>286</v>
      </c>
      <c r="C29" s="35" t="s">
        <v>280</v>
      </c>
      <c r="D29" s="35" t="s">
        <v>504</v>
      </c>
      <c r="E29" s="35" t="s">
        <v>505</v>
      </c>
      <c r="F29" s="36">
        <v>0</v>
      </c>
    </row>
    <row r="30" spans="1:6" ht="15.75" customHeight="1">
      <c r="A30" s="31">
        <v>2025</v>
      </c>
      <c r="B30" s="35" t="s">
        <v>286</v>
      </c>
      <c r="C30" s="35" t="s">
        <v>280</v>
      </c>
      <c r="D30" s="35" t="s">
        <v>506</v>
      </c>
      <c r="E30" s="35" t="s">
        <v>507</v>
      </c>
      <c r="F30" s="36">
        <v>0</v>
      </c>
    </row>
    <row r="31" spans="1:6" ht="15.75" customHeight="1">
      <c r="A31" s="31">
        <v>2025</v>
      </c>
      <c r="B31" s="35" t="s">
        <v>286</v>
      </c>
      <c r="C31" s="35" t="s">
        <v>280</v>
      </c>
      <c r="D31" s="35" t="s">
        <v>508</v>
      </c>
      <c r="E31" s="35" t="s">
        <v>280</v>
      </c>
      <c r="F31" s="36">
        <v>0</v>
      </c>
    </row>
    <row r="32" spans="1:6" ht="15.75" customHeight="1">
      <c r="A32" s="31">
        <v>2025</v>
      </c>
      <c r="B32" s="35" t="s">
        <v>286</v>
      </c>
      <c r="C32" s="35" t="s">
        <v>280</v>
      </c>
      <c r="D32" s="35" t="s">
        <v>509</v>
      </c>
      <c r="E32" s="35" t="s">
        <v>510</v>
      </c>
      <c r="F32" s="36">
        <v>1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 horizontalCentered="1" gridLines="1"/>
  <pageMargins left="0.7" right="0.7" top="0.75" bottom="0.75" header="0" footer="0"/>
  <pageSetup paperSize="9" fitToHeight="0" pageOrder="overThenDown" orientation="landscape" cellComments="atEnd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FF00"/>
    <outlinePr summaryBelow="0" summaryRight="0"/>
  </sheetPr>
  <dimension ref="A1:Z998"/>
  <sheetViews>
    <sheetView workbookViewId="0">
      <selection activeCell="A4" sqref="A4:I15"/>
    </sheetView>
  </sheetViews>
  <sheetFormatPr defaultColWidth="12.6328125" defaultRowHeight="15" customHeight="1"/>
  <cols>
    <col min="1" max="1" width="6.08984375" customWidth="1"/>
    <col min="2" max="5" width="16.26953125" customWidth="1"/>
    <col min="6" max="6" width="30" customWidth="1"/>
    <col min="7" max="7" width="52" customWidth="1"/>
  </cols>
  <sheetData>
    <row r="1" spans="1:26" ht="15.75" customHeight="1">
      <c r="A1" s="66" t="s">
        <v>2187</v>
      </c>
      <c r="B1" s="37"/>
      <c r="C1" s="37"/>
      <c r="D1" s="37"/>
      <c r="E1" s="37"/>
      <c r="F1" s="37"/>
    </row>
    <row r="2" spans="1:26" ht="15.75" customHeight="1">
      <c r="A2" s="67" t="s">
        <v>512</v>
      </c>
      <c r="B2" s="37"/>
      <c r="C2" s="37"/>
      <c r="D2" s="37"/>
      <c r="E2" s="37"/>
      <c r="F2" s="37"/>
    </row>
    <row r="3" spans="1:26" ht="15.75" customHeight="1">
      <c r="A3" s="37"/>
      <c r="B3" s="37"/>
      <c r="C3" s="37"/>
      <c r="D3" s="37"/>
      <c r="E3" s="37"/>
      <c r="F3" s="37"/>
    </row>
    <row r="4" spans="1:26" ht="15.75" customHeight="1">
      <c r="A4" s="153" t="s">
        <v>86</v>
      </c>
      <c r="B4" s="153" t="s">
        <v>267</v>
      </c>
      <c r="C4" s="153" t="s">
        <v>268</v>
      </c>
      <c r="D4" s="153" t="s">
        <v>289</v>
      </c>
      <c r="E4" s="153" t="s">
        <v>290</v>
      </c>
      <c r="F4" s="153" t="s">
        <v>2188</v>
      </c>
      <c r="G4" s="154" t="s">
        <v>89</v>
      </c>
      <c r="H4" s="154" t="s">
        <v>515</v>
      </c>
      <c r="I4" s="154" t="s">
        <v>516</v>
      </c>
    </row>
    <row r="5" spans="1:26" ht="15.75" customHeight="1">
      <c r="A5" s="96">
        <v>2025</v>
      </c>
      <c r="B5" s="96" t="s">
        <v>271</v>
      </c>
      <c r="C5" s="98" t="s">
        <v>272</v>
      </c>
      <c r="D5" s="96" t="s">
        <v>296</v>
      </c>
      <c r="E5" s="98" t="s">
        <v>297</v>
      </c>
      <c r="F5" s="98" t="s">
        <v>2189</v>
      </c>
      <c r="G5" s="98" t="s">
        <v>2190</v>
      </c>
      <c r="H5" s="97"/>
      <c r="I5" s="97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</row>
    <row r="6" spans="1:26" ht="15.75" customHeight="1">
      <c r="A6" s="96">
        <v>2025</v>
      </c>
      <c r="B6" s="96" t="s">
        <v>271</v>
      </c>
      <c r="C6" s="98" t="s">
        <v>272</v>
      </c>
      <c r="D6" s="96" t="s">
        <v>343</v>
      </c>
      <c r="E6" s="98" t="s">
        <v>344</v>
      </c>
      <c r="F6" s="100" t="s">
        <v>2191</v>
      </c>
      <c r="G6" s="100" t="s">
        <v>2192</v>
      </c>
      <c r="H6" s="97"/>
      <c r="I6" s="97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</row>
    <row r="7" spans="1:26" ht="15.75" customHeight="1">
      <c r="A7" s="96">
        <v>2025</v>
      </c>
      <c r="B7" s="96" t="s">
        <v>271</v>
      </c>
      <c r="C7" s="98" t="s">
        <v>272</v>
      </c>
      <c r="D7" s="96" t="s">
        <v>336</v>
      </c>
      <c r="E7" s="98" t="s">
        <v>337</v>
      </c>
      <c r="F7" s="99" t="s">
        <v>2193</v>
      </c>
      <c r="G7" s="99" t="s">
        <v>2194</v>
      </c>
      <c r="H7" s="97"/>
      <c r="I7" s="97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</row>
    <row r="8" spans="1:26" ht="15.75" customHeight="1">
      <c r="A8" s="96">
        <v>2025</v>
      </c>
      <c r="B8" s="96" t="s">
        <v>271</v>
      </c>
      <c r="C8" s="98" t="s">
        <v>272</v>
      </c>
      <c r="D8" s="96" t="s">
        <v>336</v>
      </c>
      <c r="E8" s="98" t="s">
        <v>337</v>
      </c>
      <c r="F8" s="99" t="s">
        <v>2195</v>
      </c>
      <c r="G8" s="99" t="s">
        <v>2194</v>
      </c>
      <c r="H8" s="97"/>
      <c r="I8" s="97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</row>
    <row r="9" spans="1:26" ht="15.75" customHeight="1">
      <c r="A9" s="96">
        <v>2025</v>
      </c>
      <c r="B9" s="96" t="s">
        <v>285</v>
      </c>
      <c r="C9" s="98" t="s">
        <v>279</v>
      </c>
      <c r="D9" s="96" t="s">
        <v>460</v>
      </c>
      <c r="E9" s="98" t="s">
        <v>461</v>
      </c>
      <c r="F9" s="100" t="s">
        <v>2196</v>
      </c>
      <c r="G9" s="99" t="s">
        <v>2197</v>
      </c>
      <c r="H9" s="97"/>
      <c r="I9" s="97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</row>
    <row r="10" spans="1:26" ht="15.75" customHeight="1">
      <c r="A10" s="96">
        <v>2025</v>
      </c>
      <c r="B10" s="96" t="s">
        <v>286</v>
      </c>
      <c r="C10" s="98" t="s">
        <v>280</v>
      </c>
      <c r="D10" s="96" t="s">
        <v>466</v>
      </c>
      <c r="E10" s="98" t="s">
        <v>467</v>
      </c>
      <c r="F10" s="100" t="s">
        <v>2198</v>
      </c>
      <c r="G10" s="99" t="s">
        <v>2199</v>
      </c>
      <c r="H10" s="97"/>
      <c r="I10" s="97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</row>
    <row r="11" spans="1:26" ht="15.75" customHeight="1">
      <c r="A11" s="96">
        <v>2025</v>
      </c>
      <c r="B11" s="96" t="s">
        <v>286</v>
      </c>
      <c r="C11" s="98" t="s">
        <v>280</v>
      </c>
      <c r="D11" s="96" t="s">
        <v>509</v>
      </c>
      <c r="E11" s="98" t="s">
        <v>510</v>
      </c>
      <c r="F11" s="100" t="s">
        <v>2200</v>
      </c>
      <c r="G11" s="99" t="s">
        <v>2201</v>
      </c>
      <c r="H11" s="97"/>
      <c r="I11" s="97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</row>
    <row r="12" spans="1:26" ht="15.75" customHeight="1">
      <c r="A12" s="96">
        <v>2025</v>
      </c>
      <c r="B12" s="96" t="s">
        <v>284</v>
      </c>
      <c r="C12" s="98" t="s">
        <v>281</v>
      </c>
      <c r="D12" s="96" t="s">
        <v>371</v>
      </c>
      <c r="E12" s="98" t="s">
        <v>372</v>
      </c>
      <c r="F12" s="99" t="s">
        <v>2202</v>
      </c>
      <c r="G12" s="100" t="s">
        <v>2203</v>
      </c>
      <c r="H12" s="97"/>
      <c r="I12" s="97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66"/>
      <c r="Z12" s="166"/>
    </row>
    <row r="13" spans="1:26" ht="15.75" customHeight="1">
      <c r="A13" s="96">
        <v>2025</v>
      </c>
      <c r="B13" s="96" t="s">
        <v>283</v>
      </c>
      <c r="C13" s="98" t="s">
        <v>282</v>
      </c>
      <c r="D13" s="96" t="s">
        <v>492</v>
      </c>
      <c r="E13" s="98" t="s">
        <v>493</v>
      </c>
      <c r="F13" s="100" t="s">
        <v>2204</v>
      </c>
      <c r="G13" s="100" t="s">
        <v>2205</v>
      </c>
      <c r="H13" s="97"/>
      <c r="I13" s="97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166"/>
      <c r="X13" s="166"/>
      <c r="Y13" s="166"/>
      <c r="Z13" s="166"/>
    </row>
    <row r="14" spans="1:26" ht="15.75" customHeight="1">
      <c r="A14" s="96">
        <v>2025</v>
      </c>
      <c r="B14" s="96" t="s">
        <v>283</v>
      </c>
      <c r="C14" s="98" t="s">
        <v>282</v>
      </c>
      <c r="D14" s="96" t="s">
        <v>490</v>
      </c>
      <c r="E14" s="98" t="s">
        <v>2023</v>
      </c>
      <c r="F14" s="100" t="s">
        <v>2206</v>
      </c>
      <c r="G14" s="100" t="s">
        <v>2207</v>
      </c>
      <c r="H14" s="97"/>
      <c r="I14" s="97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</row>
    <row r="15" spans="1:26" ht="15.75" customHeight="1">
      <c r="A15" s="96">
        <v>2025</v>
      </c>
      <c r="B15" s="96" t="s">
        <v>283</v>
      </c>
      <c r="C15" s="98" t="s">
        <v>282</v>
      </c>
      <c r="D15" s="96" t="s">
        <v>496</v>
      </c>
      <c r="E15" s="98" t="s">
        <v>282</v>
      </c>
      <c r="F15" s="99" t="s">
        <v>2208</v>
      </c>
      <c r="G15" s="100" t="s">
        <v>2209</v>
      </c>
      <c r="H15" s="97"/>
      <c r="I15" s="97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</row>
    <row r="16" spans="1:26" ht="15.75" customHeight="1"/>
    <row r="17" spans="2:3" ht="15.75" customHeight="1"/>
    <row r="18" spans="2:3" ht="15.75" customHeight="1">
      <c r="B18" s="244" t="s">
        <v>268</v>
      </c>
      <c r="C18" s="249" t="s">
        <v>2210</v>
      </c>
    </row>
    <row r="19" spans="2:3" ht="15.75" customHeight="1">
      <c r="B19" s="247" t="s">
        <v>272</v>
      </c>
      <c r="C19" s="278">
        <v>4</v>
      </c>
    </row>
    <row r="20" spans="2:3" ht="15.75" customHeight="1">
      <c r="B20" s="250" t="s">
        <v>279</v>
      </c>
      <c r="C20" s="279">
        <v>1</v>
      </c>
    </row>
    <row r="21" spans="2:3" ht="15.75" customHeight="1">
      <c r="B21" s="250" t="s">
        <v>280</v>
      </c>
      <c r="C21" s="279">
        <v>2</v>
      </c>
    </row>
    <row r="22" spans="2:3" ht="15.75" customHeight="1">
      <c r="B22" s="250" t="s">
        <v>281</v>
      </c>
      <c r="C22" s="279">
        <v>1</v>
      </c>
    </row>
    <row r="23" spans="2:3" ht="15.75" customHeight="1">
      <c r="B23" s="250" t="s">
        <v>282</v>
      </c>
      <c r="C23" s="279">
        <v>3</v>
      </c>
    </row>
    <row r="24" spans="2:3" ht="15.75" customHeight="1">
      <c r="B24" s="251" t="s">
        <v>2943</v>
      </c>
      <c r="C24" s="280">
        <v>11</v>
      </c>
    </row>
    <row r="25" spans="2:3" ht="15.75" customHeight="1">
      <c r="B25" s="2">
        <v>2024</v>
      </c>
      <c r="C25" s="2">
        <v>10</v>
      </c>
    </row>
    <row r="26" spans="2:3" ht="15.75" customHeight="1"/>
    <row r="27" spans="2:3" ht="15.75" customHeight="1"/>
    <row r="28" spans="2:3" ht="15.75" customHeight="1"/>
    <row r="29" spans="2:3" ht="15.75" customHeight="1"/>
    <row r="30" spans="2:3" ht="15.75" customHeight="1"/>
    <row r="31" spans="2:3" ht="15.75" customHeight="1"/>
    <row r="32" spans="2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ageMargins left="0.7" right="0.7" top="0.75" bottom="0.75" header="0" footer="0"/>
  <pageSetup orientation="landscape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FF00"/>
    <outlinePr summaryBelow="0" summaryRight="0"/>
  </sheetPr>
  <dimension ref="A1:I32"/>
  <sheetViews>
    <sheetView workbookViewId="0"/>
  </sheetViews>
  <sheetFormatPr defaultColWidth="12.6328125" defaultRowHeight="15" customHeight="1"/>
  <cols>
    <col min="5" max="5" width="15.453125" customWidth="1"/>
    <col min="6" max="6" width="23.453125" customWidth="1"/>
  </cols>
  <sheetData>
    <row r="1" spans="1:9" ht="13">
      <c r="A1" s="63" t="s">
        <v>2211</v>
      </c>
    </row>
    <row r="3" spans="1:9" ht="13">
      <c r="A3" s="1" t="s">
        <v>86</v>
      </c>
      <c r="B3" s="1" t="s">
        <v>267</v>
      </c>
      <c r="C3" s="1" t="s">
        <v>268</v>
      </c>
      <c r="D3" s="1" t="s">
        <v>289</v>
      </c>
      <c r="E3" s="1" t="s">
        <v>290</v>
      </c>
      <c r="F3" s="1" t="s">
        <v>2212</v>
      </c>
      <c r="H3" s="244" t="s">
        <v>268</v>
      </c>
      <c r="I3" s="249" t="s">
        <v>2213</v>
      </c>
    </row>
    <row r="4" spans="1:9" ht="15" customHeight="1">
      <c r="A4" s="31">
        <v>2025</v>
      </c>
      <c r="B4" s="165" t="s">
        <v>271</v>
      </c>
      <c r="C4" s="165" t="s">
        <v>272</v>
      </c>
      <c r="D4" s="32" t="s">
        <v>296</v>
      </c>
      <c r="E4" s="32" t="s">
        <v>297</v>
      </c>
      <c r="F4" s="33">
        <v>8</v>
      </c>
      <c r="H4" s="247" t="s">
        <v>272</v>
      </c>
      <c r="I4" s="278">
        <v>64</v>
      </c>
    </row>
    <row r="5" spans="1:9" ht="15" customHeight="1">
      <c r="A5" s="31">
        <v>2025</v>
      </c>
      <c r="B5" s="137" t="s">
        <v>271</v>
      </c>
      <c r="C5" s="137" t="s">
        <v>272</v>
      </c>
      <c r="D5" s="35" t="s">
        <v>312</v>
      </c>
      <c r="E5" s="35" t="s">
        <v>313</v>
      </c>
      <c r="F5" s="36">
        <v>14</v>
      </c>
      <c r="H5" s="250" t="s">
        <v>279</v>
      </c>
      <c r="I5" s="279">
        <v>138</v>
      </c>
    </row>
    <row r="6" spans="1:9" ht="15" customHeight="1">
      <c r="A6" s="31">
        <v>2025</v>
      </c>
      <c r="B6" s="137" t="s">
        <v>271</v>
      </c>
      <c r="C6" s="137" t="s">
        <v>272</v>
      </c>
      <c r="D6" s="35" t="s">
        <v>336</v>
      </c>
      <c r="E6" s="35" t="s">
        <v>337</v>
      </c>
      <c r="F6" s="36">
        <v>6</v>
      </c>
      <c r="H6" s="250" t="s">
        <v>280</v>
      </c>
      <c r="I6" s="279">
        <v>23</v>
      </c>
    </row>
    <row r="7" spans="1:9" ht="15" customHeight="1">
      <c r="A7" s="31">
        <v>2025</v>
      </c>
      <c r="B7" s="137" t="s">
        <v>271</v>
      </c>
      <c r="C7" s="137" t="s">
        <v>272</v>
      </c>
      <c r="D7" s="35" t="s">
        <v>483</v>
      </c>
      <c r="E7" s="35" t="s">
        <v>484</v>
      </c>
      <c r="F7" s="36">
        <v>0</v>
      </c>
      <c r="H7" s="250" t="s">
        <v>281</v>
      </c>
      <c r="I7" s="279">
        <v>114</v>
      </c>
    </row>
    <row r="8" spans="1:9" ht="15" customHeight="1">
      <c r="A8" s="31">
        <v>2025</v>
      </c>
      <c r="B8" s="137" t="s">
        <v>271</v>
      </c>
      <c r="C8" s="137" t="s">
        <v>272</v>
      </c>
      <c r="D8" s="35" t="s">
        <v>485</v>
      </c>
      <c r="E8" s="35" t="s">
        <v>272</v>
      </c>
      <c r="F8" s="36">
        <v>2</v>
      </c>
      <c r="H8" s="250" t="s">
        <v>282</v>
      </c>
      <c r="I8" s="279">
        <v>3</v>
      </c>
    </row>
    <row r="9" spans="1:9" ht="15" customHeight="1">
      <c r="A9" s="31">
        <v>2025</v>
      </c>
      <c r="B9" s="137" t="s">
        <v>271</v>
      </c>
      <c r="C9" s="137" t="s">
        <v>272</v>
      </c>
      <c r="D9" s="35" t="s">
        <v>343</v>
      </c>
      <c r="E9" s="35" t="s">
        <v>344</v>
      </c>
      <c r="F9" s="36">
        <v>34</v>
      </c>
      <c r="H9" s="251" t="s">
        <v>2943</v>
      </c>
      <c r="I9" s="280">
        <v>342</v>
      </c>
    </row>
    <row r="10" spans="1:9" ht="15" customHeight="1">
      <c r="A10" s="31">
        <v>2025</v>
      </c>
      <c r="B10" s="137" t="s">
        <v>283</v>
      </c>
      <c r="C10" s="137" t="s">
        <v>282</v>
      </c>
      <c r="D10" s="35" t="s">
        <v>486</v>
      </c>
      <c r="E10" s="35" t="s">
        <v>487</v>
      </c>
      <c r="F10" s="36">
        <v>2</v>
      </c>
      <c r="H10" s="2">
        <v>2024</v>
      </c>
      <c r="I10" s="2">
        <v>297</v>
      </c>
    </row>
    <row r="11" spans="1:9" ht="12.5">
      <c r="A11" s="31">
        <v>2025</v>
      </c>
      <c r="B11" s="137" t="s">
        <v>283</v>
      </c>
      <c r="C11" s="137" t="s">
        <v>282</v>
      </c>
      <c r="D11" s="35" t="s">
        <v>488</v>
      </c>
      <c r="E11" s="35" t="s">
        <v>489</v>
      </c>
      <c r="F11" s="36">
        <v>0</v>
      </c>
    </row>
    <row r="12" spans="1:9" ht="12.5">
      <c r="A12" s="31">
        <v>2025</v>
      </c>
      <c r="B12" s="137" t="s">
        <v>283</v>
      </c>
      <c r="C12" s="137" t="s">
        <v>282</v>
      </c>
      <c r="D12" s="35" t="s">
        <v>490</v>
      </c>
      <c r="E12" s="35" t="s">
        <v>491</v>
      </c>
      <c r="F12" s="36">
        <v>0</v>
      </c>
    </row>
    <row r="13" spans="1:9" ht="12.5">
      <c r="A13" s="31">
        <v>2025</v>
      </c>
      <c r="B13" s="137" t="s">
        <v>283</v>
      </c>
      <c r="C13" s="137" t="s">
        <v>282</v>
      </c>
      <c r="D13" s="35" t="s">
        <v>492</v>
      </c>
      <c r="E13" s="35" t="s">
        <v>493</v>
      </c>
      <c r="F13" s="36">
        <v>0</v>
      </c>
    </row>
    <row r="14" spans="1:9" ht="12.5">
      <c r="A14" s="31">
        <v>2025</v>
      </c>
      <c r="B14" s="137" t="s">
        <v>283</v>
      </c>
      <c r="C14" s="137" t="s">
        <v>282</v>
      </c>
      <c r="D14" s="35" t="s">
        <v>494</v>
      </c>
      <c r="E14" s="35" t="s">
        <v>495</v>
      </c>
      <c r="F14" s="36">
        <v>1</v>
      </c>
    </row>
    <row r="15" spans="1:9" ht="12.5">
      <c r="A15" s="31">
        <v>2025</v>
      </c>
      <c r="B15" s="137" t="s">
        <v>283</v>
      </c>
      <c r="C15" s="137" t="s">
        <v>282</v>
      </c>
      <c r="D15" s="35" t="s">
        <v>496</v>
      </c>
      <c r="E15" s="35" t="s">
        <v>282</v>
      </c>
      <c r="F15" s="36">
        <v>0</v>
      </c>
    </row>
    <row r="16" spans="1:9" ht="12.5">
      <c r="A16" s="31">
        <v>2025</v>
      </c>
      <c r="B16" s="137" t="s">
        <v>284</v>
      </c>
      <c r="C16" s="137" t="s">
        <v>281</v>
      </c>
      <c r="D16" s="35" t="s">
        <v>353</v>
      </c>
      <c r="E16" s="35" t="s">
        <v>281</v>
      </c>
      <c r="F16" s="36">
        <v>19</v>
      </c>
    </row>
    <row r="17" spans="1:6" ht="12.5">
      <c r="A17" s="31">
        <v>2025</v>
      </c>
      <c r="B17" s="137" t="s">
        <v>284</v>
      </c>
      <c r="C17" s="137" t="s">
        <v>281</v>
      </c>
      <c r="D17" s="35" t="s">
        <v>358</v>
      </c>
      <c r="E17" s="35" t="s">
        <v>359</v>
      </c>
      <c r="F17" s="36">
        <v>13</v>
      </c>
    </row>
    <row r="18" spans="1:6" ht="12.5">
      <c r="A18" s="31">
        <v>2025</v>
      </c>
      <c r="B18" s="137" t="s">
        <v>284</v>
      </c>
      <c r="C18" s="137" t="s">
        <v>281</v>
      </c>
      <c r="D18" s="35" t="s">
        <v>371</v>
      </c>
      <c r="E18" s="35" t="s">
        <v>372</v>
      </c>
      <c r="F18" s="36">
        <v>21</v>
      </c>
    </row>
    <row r="19" spans="1:6" ht="12.5">
      <c r="A19" s="31">
        <v>2025</v>
      </c>
      <c r="B19" s="137" t="s">
        <v>284</v>
      </c>
      <c r="C19" s="137" t="s">
        <v>281</v>
      </c>
      <c r="D19" s="35" t="s">
        <v>381</v>
      </c>
      <c r="E19" s="35" t="s">
        <v>382</v>
      </c>
      <c r="F19" s="36">
        <v>39</v>
      </c>
    </row>
    <row r="20" spans="1:6" ht="12.5">
      <c r="A20" s="31">
        <v>2025</v>
      </c>
      <c r="B20" s="137" t="s">
        <v>284</v>
      </c>
      <c r="C20" s="137" t="s">
        <v>281</v>
      </c>
      <c r="D20" s="35" t="s">
        <v>432</v>
      </c>
      <c r="E20" s="35" t="s">
        <v>433</v>
      </c>
      <c r="F20" s="36">
        <v>22</v>
      </c>
    </row>
    <row r="21" spans="1:6" ht="12.5">
      <c r="A21" s="31">
        <v>2025</v>
      </c>
      <c r="B21" s="35" t="s">
        <v>285</v>
      </c>
      <c r="C21" s="35" t="s">
        <v>279</v>
      </c>
      <c r="D21" s="35" t="s">
        <v>438</v>
      </c>
      <c r="E21" s="35" t="s">
        <v>439</v>
      </c>
      <c r="F21" s="36">
        <v>17</v>
      </c>
    </row>
    <row r="22" spans="1:6" ht="12.5">
      <c r="A22" s="31">
        <v>2025</v>
      </c>
      <c r="B22" s="35" t="s">
        <v>285</v>
      </c>
      <c r="C22" s="35" t="s">
        <v>279</v>
      </c>
      <c r="D22" s="35" t="s">
        <v>497</v>
      </c>
      <c r="E22" s="35" t="s">
        <v>498</v>
      </c>
      <c r="F22" s="36">
        <v>7</v>
      </c>
    </row>
    <row r="23" spans="1:6" ht="12.5">
      <c r="A23" s="31">
        <v>2025</v>
      </c>
      <c r="B23" s="35" t="s">
        <v>285</v>
      </c>
      <c r="C23" s="35" t="s">
        <v>279</v>
      </c>
      <c r="D23" s="35" t="s">
        <v>499</v>
      </c>
      <c r="E23" s="35" t="s">
        <v>279</v>
      </c>
      <c r="F23" s="36">
        <v>34</v>
      </c>
    </row>
    <row r="24" spans="1:6" ht="12.5">
      <c r="A24" s="31">
        <v>2025</v>
      </c>
      <c r="B24" s="35" t="s">
        <v>285</v>
      </c>
      <c r="C24" s="35" t="s">
        <v>279</v>
      </c>
      <c r="D24" s="35" t="s">
        <v>500</v>
      </c>
      <c r="E24" s="35" t="s">
        <v>501</v>
      </c>
      <c r="F24" s="36">
        <v>10</v>
      </c>
    </row>
    <row r="25" spans="1:6" ht="12.5">
      <c r="A25" s="31">
        <v>2025</v>
      </c>
      <c r="B25" s="35" t="s">
        <v>285</v>
      </c>
      <c r="C25" s="35" t="s">
        <v>279</v>
      </c>
      <c r="D25" s="35" t="s">
        <v>502</v>
      </c>
      <c r="E25" s="35" t="s">
        <v>503</v>
      </c>
      <c r="F25" s="36">
        <v>34</v>
      </c>
    </row>
    <row r="26" spans="1:6" ht="12.5">
      <c r="A26" s="31">
        <v>2025</v>
      </c>
      <c r="B26" s="35" t="s">
        <v>285</v>
      </c>
      <c r="C26" s="35" t="s">
        <v>279</v>
      </c>
      <c r="D26" s="35" t="s">
        <v>460</v>
      </c>
      <c r="E26" s="35" t="s">
        <v>461</v>
      </c>
      <c r="F26" s="36">
        <v>36</v>
      </c>
    </row>
    <row r="27" spans="1:6" ht="12.5">
      <c r="A27" s="31">
        <v>2025</v>
      </c>
      <c r="B27" s="35" t="s">
        <v>286</v>
      </c>
      <c r="C27" s="35" t="s">
        <v>280</v>
      </c>
      <c r="D27" s="35" t="s">
        <v>466</v>
      </c>
      <c r="E27" s="35" t="s">
        <v>467</v>
      </c>
      <c r="F27" s="36">
        <v>1</v>
      </c>
    </row>
    <row r="28" spans="1:6" ht="12.5">
      <c r="A28" s="31">
        <v>2025</v>
      </c>
      <c r="B28" s="35" t="s">
        <v>286</v>
      </c>
      <c r="C28" s="35" t="s">
        <v>280</v>
      </c>
      <c r="D28" s="35" t="s">
        <v>472</v>
      </c>
      <c r="E28" s="35" t="s">
        <v>473</v>
      </c>
      <c r="F28" s="36">
        <v>1</v>
      </c>
    </row>
    <row r="29" spans="1:6" ht="12.5">
      <c r="A29" s="31">
        <v>2025</v>
      </c>
      <c r="B29" s="35" t="s">
        <v>286</v>
      </c>
      <c r="C29" s="35" t="s">
        <v>280</v>
      </c>
      <c r="D29" s="35" t="s">
        <v>504</v>
      </c>
      <c r="E29" s="35" t="s">
        <v>505</v>
      </c>
      <c r="F29" s="36">
        <v>0</v>
      </c>
    </row>
    <row r="30" spans="1:6" ht="12.5">
      <c r="A30" s="31">
        <v>2025</v>
      </c>
      <c r="B30" s="35" t="s">
        <v>286</v>
      </c>
      <c r="C30" s="35" t="s">
        <v>280</v>
      </c>
      <c r="D30" s="35" t="s">
        <v>506</v>
      </c>
      <c r="E30" s="35" t="s">
        <v>507</v>
      </c>
      <c r="F30" s="36">
        <v>9</v>
      </c>
    </row>
    <row r="31" spans="1:6" ht="12.5">
      <c r="A31" s="31">
        <v>2025</v>
      </c>
      <c r="B31" s="35" t="s">
        <v>286</v>
      </c>
      <c r="C31" s="35" t="s">
        <v>280</v>
      </c>
      <c r="D31" s="35" t="s">
        <v>508</v>
      </c>
      <c r="E31" s="35" t="s">
        <v>280</v>
      </c>
      <c r="F31" s="36">
        <v>2</v>
      </c>
    </row>
    <row r="32" spans="1:6" ht="12.5">
      <c r="A32" s="31">
        <v>2025</v>
      </c>
      <c r="B32" s="35" t="s">
        <v>286</v>
      </c>
      <c r="C32" s="35" t="s">
        <v>280</v>
      </c>
      <c r="D32" s="35" t="s">
        <v>509</v>
      </c>
      <c r="E32" s="35" t="s">
        <v>510</v>
      </c>
      <c r="F32" s="36">
        <v>10</v>
      </c>
    </row>
  </sheetData>
  <pageMargins left="0.7" right="0.7" top="0.75" bottom="0.75" header="0.3" footer="0.3"/>
  <pageSetup paperSize="9" orientation="portrait" horizontalDpi="0" verticalDpi="0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FF00"/>
    <outlinePr summaryBelow="0" summaryRight="0"/>
  </sheetPr>
  <dimension ref="A1:Z890"/>
  <sheetViews>
    <sheetView view="pageBreakPreview" zoomScale="60" zoomScaleNormal="100" workbookViewId="0"/>
  </sheetViews>
  <sheetFormatPr defaultColWidth="12.6328125" defaultRowHeight="15" customHeight="1"/>
  <cols>
    <col min="1" max="1" width="6.08984375" customWidth="1"/>
    <col min="2" max="2" width="14.7265625" customWidth="1"/>
    <col min="3" max="3" width="12.7265625" customWidth="1"/>
    <col min="4" max="4" width="14.36328125" customWidth="1"/>
    <col min="5" max="5" width="12.453125" customWidth="1"/>
    <col min="6" max="6" width="30" customWidth="1"/>
    <col min="7" max="7" width="80.36328125" customWidth="1"/>
    <col min="8" max="8" width="9.6328125" customWidth="1"/>
    <col min="9" max="9" width="8.453125" customWidth="1"/>
    <col min="10" max="10" width="12.453125" customWidth="1"/>
  </cols>
  <sheetData>
    <row r="1" spans="1:26" ht="15.75" customHeight="1">
      <c r="A1" s="90" t="s">
        <v>2945</v>
      </c>
      <c r="B1" s="37"/>
      <c r="C1" s="37"/>
      <c r="D1" s="37"/>
      <c r="E1" s="37"/>
      <c r="F1" s="37"/>
      <c r="G1" s="167"/>
    </row>
    <row r="2" spans="1:26" ht="15.75" customHeight="1">
      <c r="A2" s="67" t="s">
        <v>512</v>
      </c>
      <c r="B2" s="37"/>
      <c r="C2" s="37"/>
      <c r="D2" s="37"/>
      <c r="E2" s="37"/>
      <c r="F2" s="37"/>
      <c r="G2" s="167"/>
    </row>
    <row r="3" spans="1:26" ht="15.75" customHeight="1">
      <c r="A3" s="70"/>
      <c r="B3" s="37"/>
      <c r="C3" s="37"/>
      <c r="D3" s="37"/>
      <c r="E3" s="37"/>
      <c r="F3" s="37"/>
      <c r="G3" s="167"/>
    </row>
    <row r="4" spans="1:26" ht="15.75" customHeight="1">
      <c r="A4" s="1" t="s">
        <v>86</v>
      </c>
      <c r="B4" s="1" t="s">
        <v>267</v>
      </c>
      <c r="C4" s="1" t="s">
        <v>268</v>
      </c>
      <c r="D4" s="1" t="s">
        <v>289</v>
      </c>
      <c r="E4" s="1" t="s">
        <v>290</v>
      </c>
      <c r="F4" s="1" t="s">
        <v>2214</v>
      </c>
      <c r="G4" s="111" t="s">
        <v>89</v>
      </c>
      <c r="H4" s="111" t="s">
        <v>515</v>
      </c>
      <c r="I4" s="111" t="s">
        <v>516</v>
      </c>
      <c r="J4" s="1" t="s">
        <v>478</v>
      </c>
      <c r="L4" s="244" t="s">
        <v>268</v>
      </c>
      <c r="M4" s="249" t="s">
        <v>2215</v>
      </c>
    </row>
    <row r="5" spans="1:26" ht="15.75" customHeight="1">
      <c r="A5" s="168">
        <v>2025</v>
      </c>
      <c r="B5" s="96" t="s">
        <v>271</v>
      </c>
      <c r="C5" s="99" t="s">
        <v>272</v>
      </c>
      <c r="D5" s="96" t="s">
        <v>485</v>
      </c>
      <c r="E5" s="99" t="s">
        <v>272</v>
      </c>
      <c r="F5" s="98" t="s">
        <v>2216</v>
      </c>
      <c r="G5" s="98" t="s">
        <v>2217</v>
      </c>
      <c r="H5" s="97"/>
      <c r="I5" s="97"/>
      <c r="J5" s="96">
        <v>8</v>
      </c>
      <c r="K5" s="169"/>
      <c r="L5" s="247" t="s">
        <v>272</v>
      </c>
      <c r="M5" s="278">
        <v>64</v>
      </c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</row>
    <row r="6" spans="1:26" ht="15.75" customHeight="1">
      <c r="A6" s="170">
        <v>2025</v>
      </c>
      <c r="B6" s="96" t="s">
        <v>271</v>
      </c>
      <c r="C6" s="99" t="s">
        <v>272</v>
      </c>
      <c r="D6" s="96" t="s">
        <v>485</v>
      </c>
      <c r="E6" s="99" t="s">
        <v>272</v>
      </c>
      <c r="F6" s="97" t="s">
        <v>2218</v>
      </c>
      <c r="G6" s="100" t="s">
        <v>2219</v>
      </c>
      <c r="H6" s="97"/>
      <c r="I6" s="97"/>
      <c r="J6" s="171">
        <v>6</v>
      </c>
      <c r="K6" s="169"/>
      <c r="L6" s="250" t="s">
        <v>279</v>
      </c>
      <c r="M6" s="279">
        <v>138</v>
      </c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</row>
    <row r="7" spans="1:26" ht="15.75" customHeight="1">
      <c r="A7" s="170">
        <v>2025</v>
      </c>
      <c r="B7" s="96" t="s">
        <v>271</v>
      </c>
      <c r="C7" s="97" t="s">
        <v>272</v>
      </c>
      <c r="D7" s="96" t="s">
        <v>296</v>
      </c>
      <c r="E7" s="97" t="s">
        <v>297</v>
      </c>
      <c r="F7" s="97" t="s">
        <v>2220</v>
      </c>
      <c r="G7" s="97" t="s">
        <v>2221</v>
      </c>
      <c r="H7" s="97"/>
      <c r="I7" s="97"/>
      <c r="J7" s="96"/>
      <c r="K7" s="169"/>
      <c r="L7" s="250" t="s">
        <v>280</v>
      </c>
      <c r="M7" s="279">
        <v>23</v>
      </c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</row>
    <row r="8" spans="1:26" ht="15.75" customHeight="1">
      <c r="A8" s="170">
        <v>2025</v>
      </c>
      <c r="B8" s="96" t="s">
        <v>271</v>
      </c>
      <c r="C8" s="97" t="s">
        <v>272</v>
      </c>
      <c r="D8" s="96" t="s">
        <v>296</v>
      </c>
      <c r="E8" s="97" t="s">
        <v>297</v>
      </c>
      <c r="F8" s="97" t="s">
        <v>2218</v>
      </c>
      <c r="G8" s="97" t="s">
        <v>2222</v>
      </c>
      <c r="H8" s="97"/>
      <c r="I8" s="97"/>
      <c r="J8" s="96" t="s">
        <v>2223</v>
      </c>
      <c r="K8" s="169"/>
      <c r="L8" s="250" t="s">
        <v>281</v>
      </c>
      <c r="M8" s="279">
        <v>114</v>
      </c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</row>
    <row r="9" spans="1:26" ht="15.75" customHeight="1">
      <c r="A9" s="170">
        <v>2025</v>
      </c>
      <c r="B9" s="96" t="s">
        <v>271</v>
      </c>
      <c r="C9" s="97" t="s">
        <v>272</v>
      </c>
      <c r="D9" s="96" t="s">
        <v>296</v>
      </c>
      <c r="E9" s="97" t="s">
        <v>297</v>
      </c>
      <c r="F9" s="97" t="s">
        <v>2218</v>
      </c>
      <c r="G9" s="97" t="s">
        <v>2224</v>
      </c>
      <c r="H9" s="97"/>
      <c r="I9" s="97"/>
      <c r="J9" s="96" t="s">
        <v>2223</v>
      </c>
      <c r="K9" s="169"/>
      <c r="L9" s="250" t="s">
        <v>282</v>
      </c>
      <c r="M9" s="279">
        <v>3</v>
      </c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</row>
    <row r="10" spans="1:26" ht="15.75" customHeight="1">
      <c r="A10" s="170">
        <v>2025</v>
      </c>
      <c r="B10" s="96" t="s">
        <v>271</v>
      </c>
      <c r="C10" s="97" t="s">
        <v>272</v>
      </c>
      <c r="D10" s="96" t="s">
        <v>296</v>
      </c>
      <c r="E10" s="97" t="s">
        <v>297</v>
      </c>
      <c r="F10" s="97" t="s">
        <v>2218</v>
      </c>
      <c r="G10" s="97" t="s">
        <v>1480</v>
      </c>
      <c r="H10" s="97"/>
      <c r="I10" s="97"/>
      <c r="J10" s="96" t="s">
        <v>2223</v>
      </c>
      <c r="K10" s="169"/>
      <c r="L10" s="251" t="s">
        <v>2943</v>
      </c>
      <c r="M10" s="280">
        <v>342</v>
      </c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</row>
    <row r="11" spans="1:26" ht="15.75" customHeight="1">
      <c r="A11" s="170">
        <v>2025</v>
      </c>
      <c r="B11" s="96" t="s">
        <v>271</v>
      </c>
      <c r="C11" s="97" t="s">
        <v>272</v>
      </c>
      <c r="D11" s="96" t="s">
        <v>296</v>
      </c>
      <c r="E11" s="97" t="s">
        <v>297</v>
      </c>
      <c r="F11" s="97" t="s">
        <v>2218</v>
      </c>
      <c r="G11" s="97" t="s">
        <v>2225</v>
      </c>
      <c r="H11" s="97"/>
      <c r="I11" s="97"/>
      <c r="J11" s="96">
        <v>4</v>
      </c>
      <c r="K11" s="169"/>
      <c r="L11" s="169">
        <v>2024</v>
      </c>
      <c r="M11" s="169">
        <v>297</v>
      </c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</row>
    <row r="12" spans="1:26" ht="15.75" customHeight="1">
      <c r="A12" s="170">
        <v>2025</v>
      </c>
      <c r="B12" s="96" t="s">
        <v>271</v>
      </c>
      <c r="C12" s="97" t="s">
        <v>272</v>
      </c>
      <c r="D12" s="96" t="s">
        <v>296</v>
      </c>
      <c r="E12" s="97" t="s">
        <v>297</v>
      </c>
      <c r="F12" s="97" t="s">
        <v>2218</v>
      </c>
      <c r="G12" s="97" t="s">
        <v>2226</v>
      </c>
      <c r="H12" s="97"/>
      <c r="I12" s="97"/>
      <c r="J12" s="96">
        <v>8</v>
      </c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</row>
    <row r="13" spans="1:26" ht="15.75" customHeight="1">
      <c r="A13" s="170">
        <v>2025</v>
      </c>
      <c r="B13" s="96" t="s">
        <v>271</v>
      </c>
      <c r="C13" s="97" t="s">
        <v>272</v>
      </c>
      <c r="D13" s="96" t="s">
        <v>296</v>
      </c>
      <c r="E13" s="97" t="s">
        <v>297</v>
      </c>
      <c r="F13" s="97" t="s">
        <v>2218</v>
      </c>
      <c r="G13" s="97" t="s">
        <v>2227</v>
      </c>
      <c r="H13" s="97"/>
      <c r="I13" s="97"/>
      <c r="J13" s="96">
        <v>5</v>
      </c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69"/>
      <c r="Y13" s="169"/>
      <c r="Z13" s="169"/>
    </row>
    <row r="14" spans="1:26" ht="15.75" customHeight="1">
      <c r="A14" s="170">
        <v>2025</v>
      </c>
      <c r="B14" s="96" t="s">
        <v>271</v>
      </c>
      <c r="C14" s="99" t="s">
        <v>272</v>
      </c>
      <c r="D14" s="96" t="s">
        <v>296</v>
      </c>
      <c r="E14" s="99" t="s">
        <v>297</v>
      </c>
      <c r="F14" s="97" t="s">
        <v>2218</v>
      </c>
      <c r="G14" s="97" t="s">
        <v>2228</v>
      </c>
      <c r="H14" s="96"/>
      <c r="I14" s="97"/>
      <c r="J14" s="96">
        <v>7</v>
      </c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</row>
    <row r="15" spans="1:26" ht="15.75" customHeight="1">
      <c r="A15" s="170">
        <v>2025</v>
      </c>
      <c r="B15" s="96" t="s">
        <v>271</v>
      </c>
      <c r="C15" s="97" t="s">
        <v>272</v>
      </c>
      <c r="D15" s="96" t="s">
        <v>343</v>
      </c>
      <c r="E15" s="97" t="s">
        <v>344</v>
      </c>
      <c r="F15" s="97" t="s">
        <v>2229</v>
      </c>
      <c r="G15" s="97" t="s">
        <v>2230</v>
      </c>
      <c r="H15" s="97"/>
      <c r="I15" s="97"/>
      <c r="J15" s="96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</row>
    <row r="16" spans="1:26" ht="15.75" customHeight="1">
      <c r="A16" s="170">
        <v>2025</v>
      </c>
      <c r="B16" s="96" t="s">
        <v>271</v>
      </c>
      <c r="C16" s="97" t="s">
        <v>272</v>
      </c>
      <c r="D16" s="96" t="s">
        <v>343</v>
      </c>
      <c r="E16" s="97" t="s">
        <v>344</v>
      </c>
      <c r="F16" s="99" t="s">
        <v>2218</v>
      </c>
      <c r="G16" s="99" t="s">
        <v>2231</v>
      </c>
      <c r="H16" s="97"/>
      <c r="I16" s="97"/>
      <c r="J16" s="171" t="s">
        <v>2223</v>
      </c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</row>
    <row r="17" spans="1:26" ht="15.75" customHeight="1">
      <c r="A17" s="170">
        <v>2025</v>
      </c>
      <c r="B17" s="96" t="s">
        <v>271</v>
      </c>
      <c r="C17" s="99" t="s">
        <v>272</v>
      </c>
      <c r="D17" s="96" t="s">
        <v>343</v>
      </c>
      <c r="E17" s="99" t="s">
        <v>344</v>
      </c>
      <c r="F17" s="99" t="s">
        <v>2218</v>
      </c>
      <c r="G17" s="99" t="s">
        <v>2231</v>
      </c>
      <c r="H17" s="97"/>
      <c r="I17" s="97"/>
      <c r="J17" s="171" t="s">
        <v>2223</v>
      </c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</row>
    <row r="18" spans="1:26" ht="15.75" customHeight="1">
      <c r="A18" s="170">
        <v>2025</v>
      </c>
      <c r="B18" s="96" t="s">
        <v>271</v>
      </c>
      <c r="C18" s="99" t="s">
        <v>272</v>
      </c>
      <c r="D18" s="96" t="s">
        <v>343</v>
      </c>
      <c r="E18" s="99" t="s">
        <v>344</v>
      </c>
      <c r="F18" s="98" t="s">
        <v>2218</v>
      </c>
      <c r="G18" s="98" t="s">
        <v>2232</v>
      </c>
      <c r="H18" s="97"/>
      <c r="I18" s="97"/>
      <c r="J18" s="171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</row>
    <row r="19" spans="1:26" ht="15.75" customHeight="1">
      <c r="A19" s="170">
        <v>2025</v>
      </c>
      <c r="B19" s="96" t="s">
        <v>271</v>
      </c>
      <c r="C19" s="99" t="s">
        <v>272</v>
      </c>
      <c r="D19" s="96" t="s">
        <v>343</v>
      </c>
      <c r="E19" s="99" t="s">
        <v>344</v>
      </c>
      <c r="F19" s="98" t="s">
        <v>2218</v>
      </c>
      <c r="G19" s="98" t="s">
        <v>2233</v>
      </c>
      <c r="H19" s="97"/>
      <c r="I19" s="97"/>
      <c r="J19" s="171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</row>
    <row r="20" spans="1:26" ht="15.75" customHeight="1">
      <c r="A20" s="170">
        <v>2025</v>
      </c>
      <c r="B20" s="96" t="s">
        <v>271</v>
      </c>
      <c r="C20" s="99" t="s">
        <v>272</v>
      </c>
      <c r="D20" s="96" t="s">
        <v>343</v>
      </c>
      <c r="E20" s="99" t="s">
        <v>344</v>
      </c>
      <c r="F20" s="98" t="s">
        <v>2218</v>
      </c>
      <c r="G20" s="98" t="s">
        <v>2233</v>
      </c>
      <c r="H20" s="97"/>
      <c r="I20" s="97"/>
      <c r="J20" s="171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</row>
    <row r="21" spans="1:26" ht="15.75" customHeight="1">
      <c r="A21" s="170">
        <v>2025</v>
      </c>
      <c r="B21" s="96" t="s">
        <v>271</v>
      </c>
      <c r="C21" s="99" t="s">
        <v>272</v>
      </c>
      <c r="D21" s="96" t="s">
        <v>343</v>
      </c>
      <c r="E21" s="99" t="s">
        <v>344</v>
      </c>
      <c r="F21" s="98" t="s">
        <v>2218</v>
      </c>
      <c r="G21" s="98" t="s">
        <v>2234</v>
      </c>
      <c r="H21" s="97"/>
      <c r="I21" s="97"/>
      <c r="J21" s="171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</row>
    <row r="22" spans="1:26" ht="15.75" customHeight="1">
      <c r="A22" s="170">
        <v>2025</v>
      </c>
      <c r="B22" s="96" t="s">
        <v>271</v>
      </c>
      <c r="C22" s="99" t="s">
        <v>272</v>
      </c>
      <c r="D22" s="96" t="s">
        <v>343</v>
      </c>
      <c r="E22" s="99" t="s">
        <v>344</v>
      </c>
      <c r="F22" s="98" t="s">
        <v>2218</v>
      </c>
      <c r="G22" s="98" t="s">
        <v>2235</v>
      </c>
      <c r="H22" s="97"/>
      <c r="I22" s="97"/>
      <c r="J22" s="171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</row>
    <row r="23" spans="1:26" ht="15.75" customHeight="1">
      <c r="A23" s="170">
        <v>2025</v>
      </c>
      <c r="B23" s="96" t="s">
        <v>271</v>
      </c>
      <c r="C23" s="99" t="s">
        <v>272</v>
      </c>
      <c r="D23" s="96" t="s">
        <v>343</v>
      </c>
      <c r="E23" s="99" t="s">
        <v>344</v>
      </c>
      <c r="F23" s="98" t="s">
        <v>2218</v>
      </c>
      <c r="G23" s="98" t="s">
        <v>2235</v>
      </c>
      <c r="H23" s="97"/>
      <c r="I23" s="97"/>
      <c r="J23" s="171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</row>
    <row r="24" spans="1:26" ht="15.75" customHeight="1">
      <c r="A24" s="170">
        <v>2025</v>
      </c>
      <c r="B24" s="96" t="s">
        <v>271</v>
      </c>
      <c r="C24" s="99" t="s">
        <v>272</v>
      </c>
      <c r="D24" s="96" t="s">
        <v>343</v>
      </c>
      <c r="E24" s="99" t="s">
        <v>344</v>
      </c>
      <c r="F24" s="98" t="s">
        <v>2218</v>
      </c>
      <c r="G24" s="98" t="s">
        <v>2235</v>
      </c>
      <c r="H24" s="97"/>
      <c r="I24" s="97"/>
      <c r="J24" s="171"/>
      <c r="K24" s="169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</row>
    <row r="25" spans="1:26" ht="15.75" customHeight="1">
      <c r="A25" s="170">
        <v>2025</v>
      </c>
      <c r="B25" s="96" t="s">
        <v>271</v>
      </c>
      <c r="C25" s="99" t="s">
        <v>272</v>
      </c>
      <c r="D25" s="96" t="s">
        <v>343</v>
      </c>
      <c r="E25" s="99" t="s">
        <v>344</v>
      </c>
      <c r="F25" s="98" t="s">
        <v>2218</v>
      </c>
      <c r="G25" s="98" t="s">
        <v>2236</v>
      </c>
      <c r="H25" s="101"/>
      <c r="I25" s="101"/>
      <c r="J25" s="171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  <c r="Y25" s="169"/>
      <c r="Z25" s="169"/>
    </row>
    <row r="26" spans="1:26" ht="15.75" customHeight="1">
      <c r="A26" s="170">
        <v>2025</v>
      </c>
      <c r="B26" s="96" t="s">
        <v>271</v>
      </c>
      <c r="C26" s="99" t="s">
        <v>272</v>
      </c>
      <c r="D26" s="96" t="s">
        <v>343</v>
      </c>
      <c r="E26" s="99" t="s">
        <v>344</v>
      </c>
      <c r="F26" s="98" t="s">
        <v>2218</v>
      </c>
      <c r="G26" s="98" t="s">
        <v>2236</v>
      </c>
      <c r="H26" s="101"/>
      <c r="I26" s="101"/>
      <c r="J26" s="171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</row>
    <row r="27" spans="1:26" ht="15.75" customHeight="1">
      <c r="A27" s="170">
        <v>2025</v>
      </c>
      <c r="B27" s="96" t="s">
        <v>271</v>
      </c>
      <c r="C27" s="99" t="s">
        <v>272</v>
      </c>
      <c r="D27" s="96" t="s">
        <v>343</v>
      </c>
      <c r="E27" s="99" t="s">
        <v>344</v>
      </c>
      <c r="F27" s="98" t="s">
        <v>2218</v>
      </c>
      <c r="G27" s="98" t="s">
        <v>2236</v>
      </c>
      <c r="H27" s="101"/>
      <c r="I27" s="101"/>
      <c r="J27" s="171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69"/>
    </row>
    <row r="28" spans="1:26" ht="15.75" customHeight="1">
      <c r="A28" s="170">
        <v>2025</v>
      </c>
      <c r="B28" s="96" t="s">
        <v>271</v>
      </c>
      <c r="C28" s="99" t="s">
        <v>272</v>
      </c>
      <c r="D28" s="96" t="s">
        <v>343</v>
      </c>
      <c r="E28" s="99" t="s">
        <v>344</v>
      </c>
      <c r="F28" s="98" t="s">
        <v>2218</v>
      </c>
      <c r="G28" s="98" t="s">
        <v>2236</v>
      </c>
      <c r="H28" s="101"/>
      <c r="I28" s="101"/>
      <c r="J28" s="171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</row>
    <row r="29" spans="1:26" ht="15.75" customHeight="1">
      <c r="A29" s="170">
        <v>2025</v>
      </c>
      <c r="B29" s="96" t="s">
        <v>271</v>
      </c>
      <c r="C29" s="99" t="s">
        <v>272</v>
      </c>
      <c r="D29" s="96" t="s">
        <v>343</v>
      </c>
      <c r="E29" s="99" t="s">
        <v>344</v>
      </c>
      <c r="F29" s="98" t="s">
        <v>2218</v>
      </c>
      <c r="G29" s="98" t="s">
        <v>2237</v>
      </c>
      <c r="H29" s="101"/>
      <c r="I29" s="101"/>
      <c r="J29" s="171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</row>
    <row r="30" spans="1:26" ht="15.75" customHeight="1">
      <c r="A30" s="170">
        <v>2025</v>
      </c>
      <c r="B30" s="96" t="s">
        <v>271</v>
      </c>
      <c r="C30" s="99" t="s">
        <v>272</v>
      </c>
      <c r="D30" s="96" t="s">
        <v>343</v>
      </c>
      <c r="E30" s="99" t="s">
        <v>344</v>
      </c>
      <c r="F30" s="98" t="s">
        <v>2218</v>
      </c>
      <c r="G30" s="98" t="s">
        <v>2237</v>
      </c>
      <c r="H30" s="101"/>
      <c r="I30" s="101"/>
      <c r="J30" s="171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</row>
    <row r="31" spans="1:26" ht="15.75" customHeight="1">
      <c r="A31" s="170">
        <v>2025</v>
      </c>
      <c r="B31" s="96" t="s">
        <v>271</v>
      </c>
      <c r="C31" s="99" t="s">
        <v>272</v>
      </c>
      <c r="D31" s="96" t="s">
        <v>343</v>
      </c>
      <c r="E31" s="99" t="s">
        <v>344</v>
      </c>
      <c r="F31" s="98" t="s">
        <v>2218</v>
      </c>
      <c r="G31" s="98" t="s">
        <v>2237</v>
      </c>
      <c r="H31" s="101"/>
      <c r="I31" s="101"/>
      <c r="J31" s="171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</row>
    <row r="32" spans="1:26" ht="15.75" customHeight="1">
      <c r="A32" s="170">
        <v>2025</v>
      </c>
      <c r="B32" s="96" t="s">
        <v>271</v>
      </c>
      <c r="C32" s="99" t="s">
        <v>272</v>
      </c>
      <c r="D32" s="96" t="s">
        <v>343</v>
      </c>
      <c r="E32" s="99" t="s">
        <v>344</v>
      </c>
      <c r="F32" s="98" t="s">
        <v>2218</v>
      </c>
      <c r="G32" s="98" t="s">
        <v>2237</v>
      </c>
      <c r="H32" s="101"/>
      <c r="I32" s="101"/>
      <c r="J32" s="171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</row>
    <row r="33" spans="1:26" ht="15.75" customHeight="1">
      <c r="A33" s="170">
        <v>2025</v>
      </c>
      <c r="B33" s="96" t="s">
        <v>271</v>
      </c>
      <c r="C33" s="99" t="s">
        <v>272</v>
      </c>
      <c r="D33" s="96" t="s">
        <v>343</v>
      </c>
      <c r="E33" s="99" t="s">
        <v>344</v>
      </c>
      <c r="F33" s="98" t="s">
        <v>2218</v>
      </c>
      <c r="G33" s="98" t="s">
        <v>2237</v>
      </c>
      <c r="H33" s="101"/>
      <c r="I33" s="101"/>
      <c r="J33" s="171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</row>
    <row r="34" spans="1:26" ht="15.75" customHeight="1">
      <c r="A34" s="170">
        <v>2025</v>
      </c>
      <c r="B34" s="96" t="s">
        <v>271</v>
      </c>
      <c r="C34" s="99" t="s">
        <v>272</v>
      </c>
      <c r="D34" s="96" t="s">
        <v>343</v>
      </c>
      <c r="E34" s="99" t="s">
        <v>344</v>
      </c>
      <c r="F34" s="98" t="s">
        <v>2218</v>
      </c>
      <c r="G34" s="98" t="s">
        <v>2237</v>
      </c>
      <c r="H34" s="101"/>
      <c r="I34" s="101"/>
      <c r="J34" s="171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</row>
    <row r="35" spans="1:26" ht="15.75" customHeight="1">
      <c r="A35" s="170">
        <v>2025</v>
      </c>
      <c r="B35" s="96" t="s">
        <v>271</v>
      </c>
      <c r="C35" s="99" t="s">
        <v>272</v>
      </c>
      <c r="D35" s="96" t="s">
        <v>343</v>
      </c>
      <c r="E35" s="99" t="s">
        <v>344</v>
      </c>
      <c r="F35" s="98" t="s">
        <v>2218</v>
      </c>
      <c r="G35" s="98" t="s">
        <v>2237</v>
      </c>
      <c r="H35" s="101"/>
      <c r="I35" s="101"/>
      <c r="J35" s="171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</row>
    <row r="36" spans="1:26" ht="15.75" customHeight="1">
      <c r="A36" s="170">
        <v>2025</v>
      </c>
      <c r="B36" s="96" t="s">
        <v>271</v>
      </c>
      <c r="C36" s="99" t="s">
        <v>272</v>
      </c>
      <c r="D36" s="96" t="s">
        <v>343</v>
      </c>
      <c r="E36" s="99" t="s">
        <v>344</v>
      </c>
      <c r="F36" s="98" t="s">
        <v>2218</v>
      </c>
      <c r="G36" s="98" t="s">
        <v>2237</v>
      </c>
      <c r="H36" s="101"/>
      <c r="I36" s="101"/>
      <c r="J36" s="171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</row>
    <row r="37" spans="1:26" ht="15.75" customHeight="1">
      <c r="A37" s="170">
        <v>2025</v>
      </c>
      <c r="B37" s="96" t="s">
        <v>271</v>
      </c>
      <c r="C37" s="99" t="s">
        <v>272</v>
      </c>
      <c r="D37" s="96" t="s">
        <v>343</v>
      </c>
      <c r="E37" s="99" t="s">
        <v>344</v>
      </c>
      <c r="F37" s="98" t="s">
        <v>2218</v>
      </c>
      <c r="G37" s="98" t="s">
        <v>2237</v>
      </c>
      <c r="H37" s="101"/>
      <c r="I37" s="101"/>
      <c r="J37" s="171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</row>
    <row r="38" spans="1:26" ht="15.75" customHeight="1">
      <c r="A38" s="170">
        <v>2025</v>
      </c>
      <c r="B38" s="96" t="s">
        <v>271</v>
      </c>
      <c r="C38" s="99" t="s">
        <v>272</v>
      </c>
      <c r="D38" s="96" t="s">
        <v>343</v>
      </c>
      <c r="E38" s="99" t="s">
        <v>344</v>
      </c>
      <c r="F38" s="98" t="s">
        <v>2218</v>
      </c>
      <c r="G38" s="98" t="s">
        <v>2238</v>
      </c>
      <c r="H38" s="101"/>
      <c r="I38" s="101"/>
      <c r="J38" s="171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</row>
    <row r="39" spans="1:26" ht="15.75" customHeight="1">
      <c r="A39" s="170">
        <v>2025</v>
      </c>
      <c r="B39" s="96" t="s">
        <v>271</v>
      </c>
      <c r="C39" s="99" t="s">
        <v>272</v>
      </c>
      <c r="D39" s="96" t="s">
        <v>343</v>
      </c>
      <c r="E39" s="99" t="s">
        <v>344</v>
      </c>
      <c r="F39" s="98" t="s">
        <v>2218</v>
      </c>
      <c r="G39" s="98" t="s">
        <v>2238</v>
      </c>
      <c r="H39" s="101"/>
      <c r="I39" s="101"/>
      <c r="J39" s="171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</row>
    <row r="40" spans="1:26" ht="15.75" customHeight="1">
      <c r="A40" s="170">
        <v>2025</v>
      </c>
      <c r="B40" s="96" t="s">
        <v>271</v>
      </c>
      <c r="C40" s="99" t="s">
        <v>272</v>
      </c>
      <c r="D40" s="96" t="s">
        <v>343</v>
      </c>
      <c r="E40" s="99" t="s">
        <v>344</v>
      </c>
      <c r="F40" s="98" t="s">
        <v>2218</v>
      </c>
      <c r="G40" s="98" t="s">
        <v>2238</v>
      </c>
      <c r="H40" s="101"/>
      <c r="I40" s="101"/>
      <c r="J40" s="171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</row>
    <row r="41" spans="1:26" ht="15.75" customHeight="1">
      <c r="A41" s="170">
        <v>2025</v>
      </c>
      <c r="B41" s="96" t="s">
        <v>271</v>
      </c>
      <c r="C41" s="99" t="s">
        <v>272</v>
      </c>
      <c r="D41" s="96" t="s">
        <v>343</v>
      </c>
      <c r="E41" s="99" t="s">
        <v>344</v>
      </c>
      <c r="F41" s="98" t="s">
        <v>2218</v>
      </c>
      <c r="G41" s="98" t="s">
        <v>2238</v>
      </c>
      <c r="H41" s="101"/>
      <c r="I41" s="101"/>
      <c r="J41" s="171"/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</row>
    <row r="42" spans="1:26" ht="15.75" customHeight="1">
      <c r="A42" s="170">
        <v>2025</v>
      </c>
      <c r="B42" s="96" t="s">
        <v>271</v>
      </c>
      <c r="C42" s="99" t="s">
        <v>272</v>
      </c>
      <c r="D42" s="96" t="s">
        <v>343</v>
      </c>
      <c r="E42" s="99" t="s">
        <v>344</v>
      </c>
      <c r="F42" s="98" t="s">
        <v>2218</v>
      </c>
      <c r="G42" s="98" t="s">
        <v>2238</v>
      </c>
      <c r="H42" s="101"/>
      <c r="I42" s="101"/>
      <c r="J42" s="171"/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</row>
    <row r="43" spans="1:26" ht="15.75" customHeight="1">
      <c r="A43" s="170">
        <v>2025</v>
      </c>
      <c r="B43" s="96" t="s">
        <v>271</v>
      </c>
      <c r="C43" s="99" t="s">
        <v>272</v>
      </c>
      <c r="D43" s="96" t="s">
        <v>343</v>
      </c>
      <c r="E43" s="99" t="s">
        <v>344</v>
      </c>
      <c r="F43" s="98" t="s">
        <v>2218</v>
      </c>
      <c r="G43" s="98" t="s">
        <v>2238</v>
      </c>
      <c r="H43" s="101"/>
      <c r="I43" s="101"/>
      <c r="J43" s="171"/>
      <c r="K43" s="169"/>
      <c r="L43" s="169"/>
      <c r="M43" s="169"/>
      <c r="N43" s="169"/>
      <c r="O43" s="169"/>
      <c r="P43" s="169"/>
      <c r="Q43" s="169"/>
      <c r="R43" s="169"/>
      <c r="S43" s="169"/>
      <c r="T43" s="169"/>
      <c r="U43" s="169"/>
      <c r="V43" s="169"/>
      <c r="W43" s="169"/>
      <c r="X43" s="169"/>
      <c r="Y43" s="169"/>
      <c r="Z43" s="169"/>
    </row>
    <row r="44" spans="1:26" ht="15.75" customHeight="1">
      <c r="A44" s="170">
        <v>2025</v>
      </c>
      <c r="B44" s="96" t="s">
        <v>271</v>
      </c>
      <c r="C44" s="99" t="s">
        <v>272</v>
      </c>
      <c r="D44" s="96" t="s">
        <v>343</v>
      </c>
      <c r="E44" s="99" t="s">
        <v>344</v>
      </c>
      <c r="F44" s="98" t="s">
        <v>2218</v>
      </c>
      <c r="G44" s="98" t="s">
        <v>2239</v>
      </c>
      <c r="H44" s="101"/>
      <c r="I44" s="101"/>
      <c r="J44" s="171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  <c r="X44" s="169"/>
      <c r="Y44" s="169"/>
      <c r="Z44" s="169"/>
    </row>
    <row r="45" spans="1:26" ht="15.75" customHeight="1">
      <c r="A45" s="170">
        <v>2025</v>
      </c>
      <c r="B45" s="96" t="s">
        <v>271</v>
      </c>
      <c r="C45" s="99" t="s">
        <v>272</v>
      </c>
      <c r="D45" s="96" t="s">
        <v>343</v>
      </c>
      <c r="E45" s="99" t="s">
        <v>344</v>
      </c>
      <c r="F45" s="98" t="s">
        <v>2218</v>
      </c>
      <c r="G45" s="98" t="s">
        <v>2240</v>
      </c>
      <c r="H45" s="101"/>
      <c r="I45" s="101"/>
      <c r="J45" s="171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  <c r="Z45" s="169"/>
    </row>
    <row r="46" spans="1:26" ht="15.75" customHeight="1">
      <c r="A46" s="170">
        <v>2025</v>
      </c>
      <c r="B46" s="96" t="s">
        <v>271</v>
      </c>
      <c r="C46" s="99" t="s">
        <v>272</v>
      </c>
      <c r="D46" s="96" t="s">
        <v>343</v>
      </c>
      <c r="E46" s="99" t="s">
        <v>344</v>
      </c>
      <c r="F46" s="98" t="s">
        <v>2218</v>
      </c>
      <c r="G46" s="98" t="s">
        <v>2241</v>
      </c>
      <c r="H46" s="101"/>
      <c r="I46" s="101"/>
      <c r="J46" s="171"/>
      <c r="K46" s="169"/>
      <c r="L46" s="169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</row>
    <row r="47" spans="1:26" ht="15.75" customHeight="1">
      <c r="A47" s="170">
        <v>2025</v>
      </c>
      <c r="B47" s="96" t="s">
        <v>271</v>
      </c>
      <c r="C47" s="99" t="s">
        <v>272</v>
      </c>
      <c r="D47" s="96" t="s">
        <v>343</v>
      </c>
      <c r="E47" s="99" t="s">
        <v>344</v>
      </c>
      <c r="F47" s="98" t="s">
        <v>2218</v>
      </c>
      <c r="G47" s="98" t="s">
        <v>2241</v>
      </c>
      <c r="H47" s="101"/>
      <c r="I47" s="101"/>
      <c r="J47" s="171"/>
      <c r="K47" s="169"/>
      <c r="L47" s="169"/>
      <c r="M47" s="169"/>
      <c r="N47" s="169"/>
      <c r="O47" s="169"/>
      <c r="P47" s="169"/>
      <c r="Q47" s="169"/>
      <c r="R47" s="169"/>
      <c r="S47" s="169"/>
      <c r="T47" s="169"/>
      <c r="U47" s="169"/>
      <c r="V47" s="169"/>
      <c r="W47" s="169"/>
      <c r="X47" s="169"/>
      <c r="Y47" s="169"/>
      <c r="Z47" s="169"/>
    </row>
    <row r="48" spans="1:26" ht="15.75" customHeight="1">
      <c r="A48" s="170">
        <v>2025</v>
      </c>
      <c r="B48" s="96" t="s">
        <v>271</v>
      </c>
      <c r="C48" s="99" t="s">
        <v>272</v>
      </c>
      <c r="D48" s="96" t="s">
        <v>343</v>
      </c>
      <c r="E48" s="99" t="s">
        <v>344</v>
      </c>
      <c r="F48" s="99" t="s">
        <v>2242</v>
      </c>
      <c r="G48" s="99" t="s">
        <v>2243</v>
      </c>
      <c r="H48" s="101"/>
      <c r="I48" s="101"/>
      <c r="J48" s="171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V48" s="169"/>
      <c r="W48" s="169"/>
      <c r="X48" s="169"/>
      <c r="Y48" s="169"/>
      <c r="Z48" s="169"/>
    </row>
    <row r="49" spans="1:26" ht="15.75" customHeight="1">
      <c r="A49" s="170">
        <v>2025</v>
      </c>
      <c r="B49" s="96" t="s">
        <v>271</v>
      </c>
      <c r="C49" s="99" t="s">
        <v>272</v>
      </c>
      <c r="D49" s="96" t="s">
        <v>336</v>
      </c>
      <c r="E49" s="99" t="s">
        <v>337</v>
      </c>
      <c r="F49" s="99" t="s">
        <v>2218</v>
      </c>
      <c r="G49" s="97" t="s">
        <v>891</v>
      </c>
      <c r="H49" s="101"/>
      <c r="I49" s="101"/>
      <c r="J49" s="171" t="s">
        <v>2223</v>
      </c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</row>
    <row r="50" spans="1:26" ht="15.75" customHeight="1">
      <c r="A50" s="170">
        <v>2025</v>
      </c>
      <c r="B50" s="96" t="s">
        <v>271</v>
      </c>
      <c r="C50" s="99" t="s">
        <v>272</v>
      </c>
      <c r="D50" s="96" t="s">
        <v>336</v>
      </c>
      <c r="E50" s="99" t="s">
        <v>337</v>
      </c>
      <c r="F50" s="99" t="s">
        <v>2218</v>
      </c>
      <c r="G50" s="97" t="s">
        <v>2244</v>
      </c>
      <c r="H50" s="101"/>
      <c r="I50" s="101"/>
      <c r="J50" s="171" t="s">
        <v>2223</v>
      </c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</row>
    <row r="51" spans="1:26" ht="15.75" customHeight="1">
      <c r="A51" s="170">
        <v>2025</v>
      </c>
      <c r="B51" s="96" t="s">
        <v>271</v>
      </c>
      <c r="C51" s="99" t="s">
        <v>272</v>
      </c>
      <c r="D51" s="96" t="s">
        <v>336</v>
      </c>
      <c r="E51" s="99" t="s">
        <v>337</v>
      </c>
      <c r="F51" s="99" t="s">
        <v>2218</v>
      </c>
      <c r="G51" s="97" t="s">
        <v>898</v>
      </c>
      <c r="H51" s="101"/>
      <c r="I51" s="101"/>
      <c r="J51" s="171" t="s">
        <v>2223</v>
      </c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</row>
    <row r="52" spans="1:26" ht="15.75" customHeight="1">
      <c r="A52" s="170">
        <v>2025</v>
      </c>
      <c r="B52" s="96" t="s">
        <v>271</v>
      </c>
      <c r="C52" s="99" t="s">
        <v>272</v>
      </c>
      <c r="D52" s="96" t="s">
        <v>336</v>
      </c>
      <c r="E52" s="99" t="s">
        <v>337</v>
      </c>
      <c r="F52" s="99" t="s">
        <v>2218</v>
      </c>
      <c r="G52" s="97" t="s">
        <v>2245</v>
      </c>
      <c r="H52" s="101"/>
      <c r="I52" s="101"/>
      <c r="J52" s="171" t="s">
        <v>2223</v>
      </c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</row>
    <row r="53" spans="1:26" ht="15.75" customHeight="1">
      <c r="A53" s="170">
        <v>2025</v>
      </c>
      <c r="B53" s="96" t="s">
        <v>271</v>
      </c>
      <c r="C53" s="99" t="s">
        <v>272</v>
      </c>
      <c r="D53" s="96" t="s">
        <v>336</v>
      </c>
      <c r="E53" s="99" t="s">
        <v>337</v>
      </c>
      <c r="F53" s="99" t="s">
        <v>2218</v>
      </c>
      <c r="G53" s="97" t="s">
        <v>2244</v>
      </c>
      <c r="H53" s="101"/>
      <c r="I53" s="101"/>
      <c r="J53" s="171">
        <v>2</v>
      </c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</row>
    <row r="54" spans="1:26" ht="15.75" customHeight="1">
      <c r="A54" s="170">
        <v>2025</v>
      </c>
      <c r="B54" s="96" t="s">
        <v>271</v>
      </c>
      <c r="C54" s="99" t="s">
        <v>272</v>
      </c>
      <c r="D54" s="96" t="s">
        <v>336</v>
      </c>
      <c r="E54" s="99" t="s">
        <v>337</v>
      </c>
      <c r="F54" s="99" t="s">
        <v>2218</v>
      </c>
      <c r="G54" s="97" t="s">
        <v>2244</v>
      </c>
      <c r="H54" s="101"/>
      <c r="I54" s="101"/>
      <c r="J54" s="171">
        <v>2</v>
      </c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  <c r="V54" s="169"/>
      <c r="W54" s="169"/>
      <c r="X54" s="169"/>
      <c r="Y54" s="169"/>
      <c r="Z54" s="169"/>
    </row>
    <row r="55" spans="1:26" ht="15.75" customHeight="1">
      <c r="A55" s="170">
        <v>2025</v>
      </c>
      <c r="B55" s="96" t="s">
        <v>271</v>
      </c>
      <c r="C55" s="97" t="s">
        <v>272</v>
      </c>
      <c r="D55" s="96" t="s">
        <v>312</v>
      </c>
      <c r="E55" s="97" t="s">
        <v>313</v>
      </c>
      <c r="F55" s="97" t="s">
        <v>2246</v>
      </c>
      <c r="G55" s="97" t="s">
        <v>2247</v>
      </c>
      <c r="H55" s="101"/>
      <c r="I55" s="101"/>
      <c r="J55" s="96" t="s">
        <v>2223</v>
      </c>
      <c r="K55" s="169"/>
      <c r="L55" s="169"/>
      <c r="M55" s="169"/>
      <c r="N55" s="169"/>
      <c r="O55" s="169"/>
      <c r="P55" s="169"/>
      <c r="Q55" s="169"/>
      <c r="R55" s="169"/>
      <c r="S55" s="169"/>
      <c r="T55" s="169"/>
      <c r="U55" s="169"/>
      <c r="V55" s="169"/>
      <c r="W55" s="169"/>
      <c r="X55" s="169"/>
      <c r="Y55" s="169"/>
      <c r="Z55" s="169"/>
    </row>
    <row r="56" spans="1:26" ht="15.75" customHeight="1">
      <c r="A56" s="170">
        <v>2025</v>
      </c>
      <c r="B56" s="96" t="s">
        <v>271</v>
      </c>
      <c r="C56" s="97" t="s">
        <v>272</v>
      </c>
      <c r="D56" s="96" t="s">
        <v>312</v>
      </c>
      <c r="E56" s="97" t="s">
        <v>313</v>
      </c>
      <c r="F56" s="97" t="s">
        <v>2218</v>
      </c>
      <c r="G56" s="97" t="s">
        <v>2248</v>
      </c>
      <c r="H56" s="101"/>
      <c r="I56" s="101"/>
      <c r="J56" s="96" t="s">
        <v>2223</v>
      </c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</row>
    <row r="57" spans="1:26" ht="15.75" customHeight="1">
      <c r="A57" s="170">
        <v>2025</v>
      </c>
      <c r="B57" s="96" t="s">
        <v>271</v>
      </c>
      <c r="C57" s="97" t="s">
        <v>272</v>
      </c>
      <c r="D57" s="96" t="s">
        <v>312</v>
      </c>
      <c r="E57" s="97" t="s">
        <v>313</v>
      </c>
      <c r="F57" s="97" t="s">
        <v>2218</v>
      </c>
      <c r="G57" s="97" t="s">
        <v>2249</v>
      </c>
      <c r="H57" s="101"/>
      <c r="I57" s="101"/>
      <c r="J57" s="96" t="s">
        <v>2223</v>
      </c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/>
      <c r="X57" s="169"/>
      <c r="Y57" s="169"/>
      <c r="Z57" s="169"/>
    </row>
    <row r="58" spans="1:26" ht="15.75" customHeight="1">
      <c r="A58" s="170">
        <v>2025</v>
      </c>
      <c r="B58" s="96" t="s">
        <v>271</v>
      </c>
      <c r="C58" s="97" t="s">
        <v>272</v>
      </c>
      <c r="D58" s="96" t="s">
        <v>312</v>
      </c>
      <c r="E58" s="97" t="s">
        <v>313</v>
      </c>
      <c r="F58" s="97" t="s">
        <v>2218</v>
      </c>
      <c r="G58" s="97" t="s">
        <v>2250</v>
      </c>
      <c r="H58" s="101"/>
      <c r="I58" s="101"/>
      <c r="J58" s="96" t="s">
        <v>2251</v>
      </c>
      <c r="K58" s="169"/>
      <c r="L58" s="169"/>
      <c r="M58" s="169"/>
      <c r="N58" s="169"/>
      <c r="O58" s="169"/>
      <c r="P58" s="169"/>
      <c r="Q58" s="169"/>
      <c r="R58" s="169"/>
      <c r="S58" s="169"/>
      <c r="T58" s="169"/>
      <c r="U58" s="169"/>
      <c r="V58" s="169"/>
      <c r="W58" s="169"/>
      <c r="X58" s="169"/>
      <c r="Y58" s="169"/>
      <c r="Z58" s="169"/>
    </row>
    <row r="59" spans="1:26" ht="15.75" customHeight="1">
      <c r="A59" s="170">
        <v>2025</v>
      </c>
      <c r="B59" s="96" t="s">
        <v>271</v>
      </c>
      <c r="C59" s="97" t="s">
        <v>272</v>
      </c>
      <c r="D59" s="96" t="s">
        <v>312</v>
      </c>
      <c r="E59" s="97" t="s">
        <v>313</v>
      </c>
      <c r="F59" s="97" t="s">
        <v>2218</v>
      </c>
      <c r="G59" s="97" t="s">
        <v>2252</v>
      </c>
      <c r="H59" s="101"/>
      <c r="I59" s="101"/>
      <c r="J59" s="96" t="s">
        <v>2251</v>
      </c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</row>
    <row r="60" spans="1:26" ht="15.75" customHeight="1">
      <c r="A60" s="170">
        <v>2025</v>
      </c>
      <c r="B60" s="96" t="s">
        <v>271</v>
      </c>
      <c r="C60" s="97" t="s">
        <v>272</v>
      </c>
      <c r="D60" s="96" t="s">
        <v>312</v>
      </c>
      <c r="E60" s="97" t="s">
        <v>313</v>
      </c>
      <c r="F60" s="97" t="s">
        <v>2218</v>
      </c>
      <c r="G60" s="97" t="s">
        <v>2253</v>
      </c>
      <c r="H60" s="101"/>
      <c r="I60" s="101"/>
      <c r="J60" s="96" t="s">
        <v>2254</v>
      </c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</row>
    <row r="61" spans="1:26" ht="15.75" customHeight="1">
      <c r="A61" s="170">
        <v>2025</v>
      </c>
      <c r="B61" s="96" t="s">
        <v>271</v>
      </c>
      <c r="C61" s="97" t="s">
        <v>272</v>
      </c>
      <c r="D61" s="96" t="s">
        <v>312</v>
      </c>
      <c r="E61" s="97" t="s">
        <v>313</v>
      </c>
      <c r="F61" s="97" t="s">
        <v>2218</v>
      </c>
      <c r="G61" s="97" t="s">
        <v>2255</v>
      </c>
      <c r="H61" s="101"/>
      <c r="I61" s="101"/>
      <c r="J61" s="96" t="s">
        <v>2256</v>
      </c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  <c r="V61" s="169"/>
      <c r="W61" s="169"/>
      <c r="X61" s="169"/>
      <c r="Y61" s="169"/>
      <c r="Z61" s="169"/>
    </row>
    <row r="62" spans="1:26" ht="15.75" customHeight="1">
      <c r="A62" s="170">
        <v>2025</v>
      </c>
      <c r="B62" s="96" t="s">
        <v>271</v>
      </c>
      <c r="C62" s="97" t="s">
        <v>272</v>
      </c>
      <c r="D62" s="96" t="s">
        <v>312</v>
      </c>
      <c r="E62" s="97" t="s">
        <v>313</v>
      </c>
      <c r="F62" s="97" t="s">
        <v>2218</v>
      </c>
      <c r="G62" s="97" t="s">
        <v>2252</v>
      </c>
      <c r="H62" s="101"/>
      <c r="I62" s="101"/>
      <c r="J62" s="96" t="s">
        <v>2254</v>
      </c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  <c r="Y62" s="169"/>
      <c r="Z62" s="169"/>
    </row>
    <row r="63" spans="1:26" ht="15.75" customHeight="1">
      <c r="A63" s="170">
        <v>2025</v>
      </c>
      <c r="B63" s="96" t="s">
        <v>271</v>
      </c>
      <c r="C63" s="97" t="s">
        <v>272</v>
      </c>
      <c r="D63" s="96" t="s">
        <v>312</v>
      </c>
      <c r="E63" s="97" t="s">
        <v>313</v>
      </c>
      <c r="F63" s="97" t="s">
        <v>2218</v>
      </c>
      <c r="G63" s="97" t="s">
        <v>2257</v>
      </c>
      <c r="H63" s="101"/>
      <c r="I63" s="101"/>
      <c r="J63" s="96" t="s">
        <v>2254</v>
      </c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9"/>
    </row>
    <row r="64" spans="1:26" ht="15.75" customHeight="1">
      <c r="A64" s="170">
        <v>2025</v>
      </c>
      <c r="B64" s="96" t="s">
        <v>271</v>
      </c>
      <c r="C64" s="97" t="s">
        <v>272</v>
      </c>
      <c r="D64" s="96" t="s">
        <v>312</v>
      </c>
      <c r="E64" s="97" t="s">
        <v>313</v>
      </c>
      <c r="F64" s="97" t="s">
        <v>2218</v>
      </c>
      <c r="G64" s="97" t="s">
        <v>2258</v>
      </c>
      <c r="H64" s="101"/>
      <c r="I64" s="101"/>
      <c r="J64" s="96" t="s">
        <v>2254</v>
      </c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169"/>
    </row>
    <row r="65" spans="1:26" ht="15.75" customHeight="1">
      <c r="A65" s="170">
        <v>2025</v>
      </c>
      <c r="B65" s="96" t="s">
        <v>271</v>
      </c>
      <c r="C65" s="97" t="s">
        <v>272</v>
      </c>
      <c r="D65" s="96" t="s">
        <v>312</v>
      </c>
      <c r="E65" s="97" t="s">
        <v>313</v>
      </c>
      <c r="F65" s="97" t="s">
        <v>2218</v>
      </c>
      <c r="G65" s="97" t="s">
        <v>2259</v>
      </c>
      <c r="H65" s="101"/>
      <c r="I65" s="101"/>
      <c r="J65" s="96" t="s">
        <v>2254</v>
      </c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9"/>
    </row>
    <row r="66" spans="1:26" ht="15.75" customHeight="1">
      <c r="A66" s="170">
        <v>2025</v>
      </c>
      <c r="B66" s="96" t="s">
        <v>271</v>
      </c>
      <c r="C66" s="97" t="s">
        <v>272</v>
      </c>
      <c r="D66" s="96" t="s">
        <v>312</v>
      </c>
      <c r="E66" s="97" t="s">
        <v>313</v>
      </c>
      <c r="F66" s="97" t="s">
        <v>2218</v>
      </c>
      <c r="G66" s="97" t="s">
        <v>2260</v>
      </c>
      <c r="H66" s="101"/>
      <c r="I66" s="101"/>
      <c r="J66" s="96" t="s">
        <v>2254</v>
      </c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9"/>
    </row>
    <row r="67" spans="1:26" ht="15.75" customHeight="1">
      <c r="A67" s="170">
        <v>2025</v>
      </c>
      <c r="B67" s="96" t="s">
        <v>271</v>
      </c>
      <c r="C67" s="97" t="s">
        <v>272</v>
      </c>
      <c r="D67" s="96" t="s">
        <v>312</v>
      </c>
      <c r="E67" s="97" t="s">
        <v>313</v>
      </c>
      <c r="F67" s="97" t="s">
        <v>2218</v>
      </c>
      <c r="G67" s="97" t="s">
        <v>2261</v>
      </c>
      <c r="H67" s="101"/>
      <c r="I67" s="101"/>
      <c r="J67" s="96" t="s">
        <v>2262</v>
      </c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U67" s="169"/>
      <c r="V67" s="169"/>
      <c r="W67" s="169"/>
      <c r="X67" s="169"/>
      <c r="Y67" s="169"/>
      <c r="Z67" s="169"/>
    </row>
    <row r="68" spans="1:26" ht="15.75" customHeight="1">
      <c r="A68" s="170">
        <v>2025</v>
      </c>
      <c r="B68" s="96" t="s">
        <v>271</v>
      </c>
      <c r="C68" s="97" t="s">
        <v>272</v>
      </c>
      <c r="D68" s="96" t="s">
        <v>312</v>
      </c>
      <c r="E68" s="97" t="s">
        <v>313</v>
      </c>
      <c r="F68" s="97" t="s">
        <v>2263</v>
      </c>
      <c r="G68" s="97" t="s">
        <v>2255</v>
      </c>
      <c r="H68" s="101"/>
      <c r="I68" s="101"/>
      <c r="J68" s="96" t="s">
        <v>2251</v>
      </c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U68" s="169"/>
      <c r="V68" s="169"/>
      <c r="W68" s="169"/>
      <c r="X68" s="169"/>
      <c r="Y68" s="169"/>
      <c r="Z68" s="169"/>
    </row>
    <row r="69" spans="1:26" ht="15.75" customHeight="1">
      <c r="A69" s="170">
        <v>2025</v>
      </c>
      <c r="B69" s="96" t="s">
        <v>285</v>
      </c>
      <c r="C69" s="97" t="s">
        <v>279</v>
      </c>
      <c r="D69" s="96" t="s">
        <v>502</v>
      </c>
      <c r="E69" s="97" t="s">
        <v>503</v>
      </c>
      <c r="F69" s="97" t="s">
        <v>2264</v>
      </c>
      <c r="G69" s="97" t="s">
        <v>2265</v>
      </c>
      <c r="H69" s="101"/>
      <c r="I69" s="101"/>
      <c r="J69" s="96">
        <v>7</v>
      </c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</row>
    <row r="70" spans="1:26" ht="15.75" customHeight="1">
      <c r="A70" s="170">
        <v>2025</v>
      </c>
      <c r="B70" s="96" t="s">
        <v>285</v>
      </c>
      <c r="C70" s="97" t="s">
        <v>279</v>
      </c>
      <c r="D70" s="96" t="s">
        <v>502</v>
      </c>
      <c r="E70" s="97" t="s">
        <v>503</v>
      </c>
      <c r="F70" s="97" t="s">
        <v>2266</v>
      </c>
      <c r="G70" s="97" t="s">
        <v>2267</v>
      </c>
      <c r="H70" s="101"/>
      <c r="I70" s="101"/>
      <c r="J70" s="96">
        <v>10</v>
      </c>
      <c r="K70" s="169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69"/>
    </row>
    <row r="71" spans="1:26" ht="15.75" customHeight="1">
      <c r="A71" s="170">
        <v>2025</v>
      </c>
      <c r="B71" s="96" t="s">
        <v>285</v>
      </c>
      <c r="C71" s="97" t="s">
        <v>279</v>
      </c>
      <c r="D71" s="96" t="s">
        <v>502</v>
      </c>
      <c r="E71" s="97" t="s">
        <v>503</v>
      </c>
      <c r="F71" s="97" t="s">
        <v>2268</v>
      </c>
      <c r="G71" s="97" t="s">
        <v>2269</v>
      </c>
      <c r="H71" s="101"/>
      <c r="I71" s="101"/>
      <c r="J71" s="96">
        <v>7</v>
      </c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</row>
    <row r="72" spans="1:26" ht="15.75" customHeight="1">
      <c r="A72" s="170">
        <v>2025</v>
      </c>
      <c r="B72" s="96" t="s">
        <v>285</v>
      </c>
      <c r="C72" s="97" t="s">
        <v>279</v>
      </c>
      <c r="D72" s="96" t="s">
        <v>502</v>
      </c>
      <c r="E72" s="97" t="s">
        <v>503</v>
      </c>
      <c r="F72" s="97" t="s">
        <v>2270</v>
      </c>
      <c r="G72" s="97" t="s">
        <v>2271</v>
      </c>
      <c r="H72" s="101"/>
      <c r="I72" s="101"/>
      <c r="J72" s="96">
        <v>8</v>
      </c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  <c r="W72" s="169"/>
      <c r="X72" s="169"/>
      <c r="Y72" s="169"/>
      <c r="Z72" s="169"/>
    </row>
    <row r="73" spans="1:26" ht="15.75" customHeight="1">
      <c r="A73" s="170">
        <v>2025</v>
      </c>
      <c r="B73" s="96" t="s">
        <v>285</v>
      </c>
      <c r="C73" s="97" t="s">
        <v>279</v>
      </c>
      <c r="D73" s="96" t="s">
        <v>502</v>
      </c>
      <c r="E73" s="97" t="s">
        <v>503</v>
      </c>
      <c r="F73" s="97" t="s">
        <v>2272</v>
      </c>
      <c r="G73" s="97" t="s">
        <v>2269</v>
      </c>
      <c r="H73" s="101"/>
      <c r="I73" s="101"/>
      <c r="J73" s="96">
        <v>10</v>
      </c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  <c r="Y73" s="169"/>
      <c r="Z73" s="169"/>
    </row>
    <row r="74" spans="1:26" ht="15.75" customHeight="1">
      <c r="A74" s="170">
        <v>2025</v>
      </c>
      <c r="B74" s="96" t="s">
        <v>285</v>
      </c>
      <c r="C74" s="97" t="s">
        <v>279</v>
      </c>
      <c r="D74" s="96" t="s">
        <v>502</v>
      </c>
      <c r="E74" s="97" t="s">
        <v>503</v>
      </c>
      <c r="F74" s="97" t="s">
        <v>2218</v>
      </c>
      <c r="G74" s="97" t="s">
        <v>2273</v>
      </c>
      <c r="H74" s="101"/>
      <c r="I74" s="101"/>
      <c r="J74" s="96">
        <v>14</v>
      </c>
      <c r="K74" s="169"/>
      <c r="L74" s="169"/>
      <c r="M74" s="169"/>
      <c r="N74" s="169"/>
      <c r="O74" s="169"/>
      <c r="P74" s="169"/>
      <c r="Q74" s="169"/>
      <c r="R74" s="169"/>
      <c r="S74" s="169"/>
      <c r="T74" s="169"/>
      <c r="U74" s="169"/>
      <c r="V74" s="169"/>
      <c r="W74" s="169"/>
      <c r="X74" s="169"/>
      <c r="Y74" s="169"/>
      <c r="Z74" s="169"/>
    </row>
    <row r="75" spans="1:26" ht="15.75" customHeight="1">
      <c r="A75" s="170">
        <v>2025</v>
      </c>
      <c r="B75" s="96" t="s">
        <v>285</v>
      </c>
      <c r="C75" s="97" t="s">
        <v>279</v>
      </c>
      <c r="D75" s="96" t="s">
        <v>502</v>
      </c>
      <c r="E75" s="97" t="s">
        <v>503</v>
      </c>
      <c r="F75" s="97" t="s">
        <v>2218</v>
      </c>
      <c r="G75" s="97" t="s">
        <v>2269</v>
      </c>
      <c r="H75" s="101"/>
      <c r="I75" s="101"/>
      <c r="J75" s="96">
        <v>12</v>
      </c>
      <c r="K75" s="169"/>
      <c r="L75" s="169"/>
      <c r="M75" s="169"/>
      <c r="N75" s="169"/>
      <c r="O75" s="169"/>
      <c r="P75" s="169"/>
      <c r="Q75" s="169"/>
      <c r="R75" s="169"/>
      <c r="S75" s="169"/>
      <c r="T75" s="169"/>
      <c r="U75" s="169"/>
      <c r="V75" s="169"/>
      <c r="W75" s="169"/>
      <c r="X75" s="169"/>
      <c r="Y75" s="169"/>
      <c r="Z75" s="169"/>
    </row>
    <row r="76" spans="1:26" ht="15.75" customHeight="1">
      <c r="A76" s="170">
        <v>2025</v>
      </c>
      <c r="B76" s="96" t="s">
        <v>285</v>
      </c>
      <c r="C76" s="97" t="s">
        <v>279</v>
      </c>
      <c r="D76" s="96" t="s">
        <v>502</v>
      </c>
      <c r="E76" s="97" t="s">
        <v>503</v>
      </c>
      <c r="F76" s="97" t="s">
        <v>2218</v>
      </c>
      <c r="G76" s="97" t="s">
        <v>924</v>
      </c>
      <c r="H76" s="101"/>
      <c r="I76" s="101"/>
      <c r="J76" s="96">
        <v>30</v>
      </c>
      <c r="K76" s="169"/>
      <c r="L76" s="169"/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  <c r="Y76" s="169"/>
      <c r="Z76" s="169"/>
    </row>
    <row r="77" spans="1:26" ht="15.75" customHeight="1">
      <c r="A77" s="170">
        <v>2025</v>
      </c>
      <c r="B77" s="96" t="s">
        <v>285</v>
      </c>
      <c r="C77" s="97" t="s">
        <v>279</v>
      </c>
      <c r="D77" s="96" t="s">
        <v>502</v>
      </c>
      <c r="E77" s="97" t="s">
        <v>503</v>
      </c>
      <c r="F77" s="97" t="s">
        <v>2218</v>
      </c>
      <c r="G77" s="97" t="s">
        <v>2274</v>
      </c>
      <c r="H77" s="101"/>
      <c r="I77" s="101"/>
      <c r="J77" s="96">
        <v>9</v>
      </c>
      <c r="K77" s="169"/>
      <c r="L77" s="169"/>
      <c r="M77" s="169"/>
      <c r="N77" s="169"/>
      <c r="O77" s="169"/>
      <c r="P77" s="169"/>
      <c r="Q77" s="169"/>
      <c r="R77" s="169"/>
      <c r="S77" s="169"/>
      <c r="T77" s="169"/>
      <c r="U77" s="169"/>
      <c r="V77" s="169"/>
      <c r="W77" s="169"/>
      <c r="X77" s="169"/>
      <c r="Y77" s="169"/>
      <c r="Z77" s="169"/>
    </row>
    <row r="78" spans="1:26" ht="15.75" customHeight="1">
      <c r="A78" s="170">
        <v>2025</v>
      </c>
      <c r="B78" s="96" t="s">
        <v>285</v>
      </c>
      <c r="C78" s="97" t="s">
        <v>279</v>
      </c>
      <c r="D78" s="96" t="s">
        <v>502</v>
      </c>
      <c r="E78" s="97" t="s">
        <v>503</v>
      </c>
      <c r="F78" s="97" t="s">
        <v>2218</v>
      </c>
      <c r="G78" s="97" t="s">
        <v>2274</v>
      </c>
      <c r="H78" s="101"/>
      <c r="I78" s="101"/>
      <c r="J78" s="96">
        <v>6</v>
      </c>
      <c r="K78" s="169"/>
      <c r="L78" s="169"/>
      <c r="M78" s="169"/>
      <c r="N78" s="169"/>
      <c r="O78" s="169"/>
      <c r="P78" s="169"/>
      <c r="Q78" s="169"/>
      <c r="R78" s="169"/>
      <c r="S78" s="169"/>
      <c r="T78" s="169"/>
      <c r="U78" s="169"/>
      <c r="V78" s="169"/>
      <c r="W78" s="169"/>
      <c r="X78" s="169"/>
      <c r="Y78" s="169"/>
      <c r="Z78" s="169"/>
    </row>
    <row r="79" spans="1:26" ht="15.75" customHeight="1">
      <c r="A79" s="170">
        <v>2025</v>
      </c>
      <c r="B79" s="96" t="s">
        <v>285</v>
      </c>
      <c r="C79" s="97" t="s">
        <v>279</v>
      </c>
      <c r="D79" s="96" t="s">
        <v>502</v>
      </c>
      <c r="E79" s="97" t="s">
        <v>503</v>
      </c>
      <c r="F79" s="97" t="s">
        <v>2218</v>
      </c>
      <c r="G79" s="97" t="s">
        <v>2274</v>
      </c>
      <c r="H79" s="101"/>
      <c r="I79" s="101"/>
      <c r="J79" s="96">
        <v>8</v>
      </c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</row>
    <row r="80" spans="1:26" ht="15.75" customHeight="1">
      <c r="A80" s="170">
        <v>2025</v>
      </c>
      <c r="B80" s="96" t="s">
        <v>285</v>
      </c>
      <c r="C80" s="97" t="s">
        <v>279</v>
      </c>
      <c r="D80" s="96" t="s">
        <v>502</v>
      </c>
      <c r="E80" s="97" t="s">
        <v>503</v>
      </c>
      <c r="F80" s="97" t="s">
        <v>2218</v>
      </c>
      <c r="G80" s="97" t="s">
        <v>2274</v>
      </c>
      <c r="H80" s="101"/>
      <c r="I80" s="101"/>
      <c r="J80" s="96">
        <v>10</v>
      </c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</row>
    <row r="81" spans="1:26" ht="15.75" customHeight="1">
      <c r="A81" s="170">
        <v>2025</v>
      </c>
      <c r="B81" s="96" t="s">
        <v>285</v>
      </c>
      <c r="C81" s="97" t="s">
        <v>279</v>
      </c>
      <c r="D81" s="96" t="s">
        <v>502</v>
      </c>
      <c r="E81" s="97" t="s">
        <v>503</v>
      </c>
      <c r="F81" s="97" t="s">
        <v>2218</v>
      </c>
      <c r="G81" s="97" t="s">
        <v>2275</v>
      </c>
      <c r="H81" s="101"/>
      <c r="I81" s="101"/>
      <c r="J81" s="96">
        <v>6</v>
      </c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  <c r="V81" s="169"/>
      <c r="W81" s="169"/>
      <c r="X81" s="169"/>
      <c r="Y81" s="169"/>
      <c r="Z81" s="169"/>
    </row>
    <row r="82" spans="1:26" ht="15.75" customHeight="1">
      <c r="A82" s="170">
        <v>2025</v>
      </c>
      <c r="B82" s="96" t="s">
        <v>285</v>
      </c>
      <c r="C82" s="97" t="s">
        <v>279</v>
      </c>
      <c r="D82" s="96" t="s">
        <v>502</v>
      </c>
      <c r="E82" s="97" t="s">
        <v>503</v>
      </c>
      <c r="F82" s="97" t="s">
        <v>2218</v>
      </c>
      <c r="G82" s="97" t="s">
        <v>2276</v>
      </c>
      <c r="H82" s="101"/>
      <c r="I82" s="101"/>
      <c r="J82" s="96">
        <v>6</v>
      </c>
      <c r="K82" s="169"/>
      <c r="L82" s="169"/>
      <c r="M82" s="169"/>
      <c r="N82" s="169"/>
      <c r="O82" s="169"/>
      <c r="P82" s="169"/>
      <c r="Q82" s="169"/>
      <c r="R82" s="169"/>
      <c r="S82" s="169"/>
      <c r="T82" s="169"/>
      <c r="U82" s="169"/>
      <c r="V82" s="169"/>
      <c r="W82" s="169"/>
      <c r="X82" s="169"/>
      <c r="Y82" s="169"/>
      <c r="Z82" s="169"/>
    </row>
    <row r="83" spans="1:26" ht="15.75" customHeight="1">
      <c r="A83" s="170">
        <v>2025</v>
      </c>
      <c r="B83" s="96" t="s">
        <v>285</v>
      </c>
      <c r="C83" s="97" t="s">
        <v>279</v>
      </c>
      <c r="D83" s="96" t="s">
        <v>502</v>
      </c>
      <c r="E83" s="97" t="s">
        <v>503</v>
      </c>
      <c r="F83" s="97" t="s">
        <v>2218</v>
      </c>
      <c r="G83" s="97" t="s">
        <v>2277</v>
      </c>
      <c r="H83" s="101"/>
      <c r="I83" s="101"/>
      <c r="J83" s="96">
        <v>10</v>
      </c>
      <c r="K83" s="169"/>
      <c r="L83" s="169"/>
      <c r="M83" s="169"/>
      <c r="N83" s="169"/>
      <c r="O83" s="169"/>
      <c r="P83" s="169"/>
      <c r="Q83" s="169"/>
      <c r="R83" s="169"/>
      <c r="S83" s="169"/>
      <c r="T83" s="169"/>
      <c r="U83" s="169"/>
      <c r="V83" s="169"/>
      <c r="W83" s="169"/>
      <c r="X83" s="169"/>
      <c r="Y83" s="169"/>
      <c r="Z83" s="169"/>
    </row>
    <row r="84" spans="1:26" ht="15.75" customHeight="1">
      <c r="A84" s="170">
        <v>2025</v>
      </c>
      <c r="B84" s="96" t="s">
        <v>285</v>
      </c>
      <c r="C84" s="97" t="s">
        <v>279</v>
      </c>
      <c r="D84" s="96" t="s">
        <v>502</v>
      </c>
      <c r="E84" s="97" t="s">
        <v>503</v>
      </c>
      <c r="F84" s="97" t="s">
        <v>2218</v>
      </c>
      <c r="G84" s="97" t="s">
        <v>1705</v>
      </c>
      <c r="H84" s="101"/>
      <c r="I84" s="101"/>
      <c r="J84" s="96">
        <v>9</v>
      </c>
      <c r="K84" s="169"/>
      <c r="L84" s="169"/>
      <c r="M84" s="169"/>
      <c r="N84" s="169"/>
      <c r="O84" s="169"/>
      <c r="P84" s="169"/>
      <c r="Q84" s="169"/>
      <c r="R84" s="169"/>
      <c r="S84" s="169"/>
      <c r="T84" s="169"/>
      <c r="U84" s="169"/>
      <c r="V84" s="169"/>
      <c r="W84" s="169"/>
      <c r="X84" s="169"/>
      <c r="Y84" s="169"/>
      <c r="Z84" s="169"/>
    </row>
    <row r="85" spans="1:26" ht="15.75" customHeight="1">
      <c r="A85" s="170">
        <v>2025</v>
      </c>
      <c r="B85" s="96" t="s">
        <v>285</v>
      </c>
      <c r="C85" s="97" t="s">
        <v>279</v>
      </c>
      <c r="D85" s="96" t="s">
        <v>502</v>
      </c>
      <c r="E85" s="97" t="s">
        <v>503</v>
      </c>
      <c r="F85" s="97" t="s">
        <v>2218</v>
      </c>
      <c r="G85" s="97" t="s">
        <v>2278</v>
      </c>
      <c r="H85" s="101"/>
      <c r="I85" s="101"/>
      <c r="J85" s="96">
        <v>6</v>
      </c>
      <c r="K85" s="169"/>
      <c r="L85" s="169"/>
      <c r="M85" s="169"/>
      <c r="N85" s="169"/>
      <c r="O85" s="169"/>
      <c r="P85" s="169"/>
      <c r="Q85" s="169"/>
      <c r="R85" s="169"/>
      <c r="S85" s="169"/>
      <c r="T85" s="169"/>
      <c r="U85" s="169"/>
      <c r="V85" s="169"/>
      <c r="W85" s="169"/>
      <c r="X85" s="169"/>
      <c r="Y85" s="169"/>
      <c r="Z85" s="169"/>
    </row>
    <row r="86" spans="1:26" ht="15.75" customHeight="1">
      <c r="A86" s="170">
        <v>2025</v>
      </c>
      <c r="B86" s="96" t="s">
        <v>285</v>
      </c>
      <c r="C86" s="97" t="s">
        <v>279</v>
      </c>
      <c r="D86" s="96" t="s">
        <v>502</v>
      </c>
      <c r="E86" s="97" t="s">
        <v>503</v>
      </c>
      <c r="F86" s="97" t="s">
        <v>2218</v>
      </c>
      <c r="G86" s="97" t="s">
        <v>2269</v>
      </c>
      <c r="H86" s="101"/>
      <c r="I86" s="101"/>
      <c r="J86" s="96">
        <v>8</v>
      </c>
      <c r="K86" s="169"/>
      <c r="L86" s="169"/>
      <c r="M86" s="169"/>
      <c r="N86" s="169"/>
      <c r="O86" s="169"/>
      <c r="P86" s="169"/>
      <c r="Q86" s="169"/>
      <c r="R86" s="169"/>
      <c r="S86" s="169"/>
      <c r="T86" s="169"/>
      <c r="U86" s="169"/>
      <c r="V86" s="169"/>
      <c r="W86" s="169"/>
      <c r="X86" s="169"/>
      <c r="Y86" s="169"/>
      <c r="Z86" s="169"/>
    </row>
    <row r="87" spans="1:26" ht="15.75" customHeight="1">
      <c r="A87" s="170">
        <v>2025</v>
      </c>
      <c r="B87" s="96" t="s">
        <v>285</v>
      </c>
      <c r="C87" s="97" t="s">
        <v>279</v>
      </c>
      <c r="D87" s="96" t="s">
        <v>502</v>
      </c>
      <c r="E87" s="97" t="s">
        <v>503</v>
      </c>
      <c r="F87" s="97" t="s">
        <v>2218</v>
      </c>
      <c r="G87" s="97" t="s">
        <v>2279</v>
      </c>
      <c r="H87" s="101"/>
      <c r="I87" s="101"/>
      <c r="J87" s="96">
        <v>10</v>
      </c>
      <c r="K87" s="169"/>
      <c r="L87" s="169"/>
      <c r="M87" s="169"/>
      <c r="N87" s="169"/>
      <c r="O87" s="169"/>
      <c r="P87" s="169"/>
      <c r="Q87" s="169"/>
      <c r="R87" s="169"/>
      <c r="S87" s="169"/>
      <c r="T87" s="169"/>
      <c r="U87" s="169"/>
      <c r="V87" s="169"/>
      <c r="W87" s="169"/>
      <c r="X87" s="169"/>
      <c r="Y87" s="169"/>
      <c r="Z87" s="169"/>
    </row>
    <row r="88" spans="1:26" ht="15.75" customHeight="1">
      <c r="A88" s="170">
        <v>2025</v>
      </c>
      <c r="B88" s="96" t="s">
        <v>285</v>
      </c>
      <c r="C88" s="97" t="s">
        <v>279</v>
      </c>
      <c r="D88" s="96" t="s">
        <v>502</v>
      </c>
      <c r="E88" s="97" t="s">
        <v>503</v>
      </c>
      <c r="F88" s="97" t="s">
        <v>2218</v>
      </c>
      <c r="G88" s="97" t="s">
        <v>2280</v>
      </c>
      <c r="H88" s="101"/>
      <c r="I88" s="101"/>
      <c r="J88" s="96">
        <v>5</v>
      </c>
      <c r="K88" s="169"/>
      <c r="L88" s="169"/>
      <c r="M88" s="169"/>
      <c r="N88" s="169"/>
      <c r="O88" s="169"/>
      <c r="P88" s="169"/>
      <c r="Q88" s="169"/>
      <c r="R88" s="169"/>
      <c r="S88" s="169"/>
      <c r="T88" s="169"/>
      <c r="U88" s="169"/>
      <c r="V88" s="169"/>
      <c r="W88" s="169"/>
      <c r="X88" s="169"/>
      <c r="Y88" s="169"/>
      <c r="Z88" s="169"/>
    </row>
    <row r="89" spans="1:26" ht="15.75" customHeight="1">
      <c r="A89" s="170">
        <v>2025</v>
      </c>
      <c r="B89" s="96" t="s">
        <v>285</v>
      </c>
      <c r="C89" s="97" t="s">
        <v>279</v>
      </c>
      <c r="D89" s="96" t="s">
        <v>502</v>
      </c>
      <c r="E89" s="97" t="s">
        <v>503</v>
      </c>
      <c r="F89" s="97" t="s">
        <v>2218</v>
      </c>
      <c r="G89" s="98" t="s">
        <v>2281</v>
      </c>
      <c r="H89" s="101"/>
      <c r="I89" s="101"/>
      <c r="J89" s="96">
        <v>10</v>
      </c>
      <c r="K89" s="169"/>
      <c r="L89" s="169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  <c r="Y89" s="169"/>
      <c r="Z89" s="169"/>
    </row>
    <row r="90" spans="1:26" ht="15.75" customHeight="1">
      <c r="A90" s="170">
        <v>2025</v>
      </c>
      <c r="B90" s="96" t="s">
        <v>285</v>
      </c>
      <c r="C90" s="97" t="s">
        <v>279</v>
      </c>
      <c r="D90" s="96" t="s">
        <v>502</v>
      </c>
      <c r="E90" s="97" t="s">
        <v>503</v>
      </c>
      <c r="F90" s="97" t="s">
        <v>2218</v>
      </c>
      <c r="G90" s="98" t="s">
        <v>2282</v>
      </c>
      <c r="H90" s="101"/>
      <c r="I90" s="101"/>
      <c r="J90" s="96">
        <v>28</v>
      </c>
      <c r="K90" s="169"/>
      <c r="L90" s="169"/>
      <c r="M90" s="169"/>
      <c r="N90" s="169"/>
      <c r="O90" s="169"/>
      <c r="P90" s="169"/>
      <c r="Q90" s="169"/>
      <c r="R90" s="169"/>
      <c r="S90" s="169"/>
      <c r="T90" s="169"/>
      <c r="U90" s="169"/>
      <c r="V90" s="169"/>
      <c r="W90" s="169"/>
      <c r="X90" s="169"/>
      <c r="Y90" s="169"/>
      <c r="Z90" s="169"/>
    </row>
    <row r="91" spans="1:26" ht="15.75" customHeight="1">
      <c r="A91" s="170">
        <v>2025</v>
      </c>
      <c r="B91" s="96" t="s">
        <v>285</v>
      </c>
      <c r="C91" s="97" t="s">
        <v>279</v>
      </c>
      <c r="D91" s="96" t="s">
        <v>502</v>
      </c>
      <c r="E91" s="97" t="s">
        <v>503</v>
      </c>
      <c r="F91" s="97" t="s">
        <v>2218</v>
      </c>
      <c r="G91" s="97" t="s">
        <v>2283</v>
      </c>
      <c r="H91" s="101"/>
      <c r="I91" s="101"/>
      <c r="J91" s="96">
        <v>10</v>
      </c>
      <c r="K91" s="169"/>
      <c r="L91" s="169"/>
      <c r="M91" s="169"/>
      <c r="N91" s="169"/>
      <c r="O91" s="169"/>
      <c r="P91" s="169"/>
      <c r="Q91" s="169"/>
      <c r="R91" s="169"/>
      <c r="S91" s="169"/>
      <c r="T91" s="169"/>
      <c r="U91" s="169"/>
      <c r="V91" s="169"/>
      <c r="W91" s="169"/>
      <c r="X91" s="169"/>
      <c r="Y91" s="169"/>
      <c r="Z91" s="169"/>
    </row>
    <row r="92" spans="1:26" ht="15.75" customHeight="1">
      <c r="A92" s="170">
        <v>2025</v>
      </c>
      <c r="B92" s="96" t="s">
        <v>285</v>
      </c>
      <c r="C92" s="97" t="s">
        <v>279</v>
      </c>
      <c r="D92" s="96" t="s">
        <v>502</v>
      </c>
      <c r="E92" s="97" t="s">
        <v>503</v>
      </c>
      <c r="F92" s="97" t="s">
        <v>2218</v>
      </c>
      <c r="G92" s="97" t="s">
        <v>2284</v>
      </c>
      <c r="H92" s="101"/>
      <c r="I92" s="101"/>
      <c r="J92" s="96">
        <v>7</v>
      </c>
      <c r="K92" s="169"/>
      <c r="L92" s="169"/>
      <c r="M92" s="169"/>
      <c r="N92" s="169"/>
      <c r="O92" s="169"/>
      <c r="P92" s="169"/>
      <c r="Q92" s="169"/>
      <c r="R92" s="169"/>
      <c r="S92" s="169"/>
      <c r="T92" s="169"/>
      <c r="U92" s="169"/>
      <c r="V92" s="169"/>
      <c r="W92" s="169"/>
      <c r="X92" s="169"/>
      <c r="Y92" s="169"/>
      <c r="Z92" s="169"/>
    </row>
    <row r="93" spans="1:26" ht="15.75" customHeight="1">
      <c r="A93" s="170">
        <v>2025</v>
      </c>
      <c r="B93" s="96" t="s">
        <v>285</v>
      </c>
      <c r="C93" s="97" t="s">
        <v>279</v>
      </c>
      <c r="D93" s="96" t="s">
        <v>502</v>
      </c>
      <c r="E93" s="97" t="s">
        <v>503</v>
      </c>
      <c r="F93" s="97" t="s">
        <v>2218</v>
      </c>
      <c r="G93" s="97" t="s">
        <v>2285</v>
      </c>
      <c r="H93" s="101"/>
      <c r="I93" s="101"/>
      <c r="J93" s="96">
        <v>9</v>
      </c>
      <c r="K93" s="169"/>
      <c r="L93" s="169"/>
      <c r="M93" s="169"/>
      <c r="N93" s="169"/>
      <c r="O93" s="169"/>
      <c r="P93" s="169"/>
      <c r="Q93" s="169"/>
      <c r="R93" s="169"/>
      <c r="S93" s="169"/>
      <c r="T93" s="169"/>
      <c r="U93" s="169"/>
      <c r="V93" s="169"/>
      <c r="W93" s="169"/>
      <c r="X93" s="169"/>
      <c r="Y93" s="169"/>
      <c r="Z93" s="169"/>
    </row>
    <row r="94" spans="1:26" ht="15.75" customHeight="1">
      <c r="A94" s="170">
        <v>2025</v>
      </c>
      <c r="B94" s="96" t="s">
        <v>285</v>
      </c>
      <c r="C94" s="97" t="s">
        <v>279</v>
      </c>
      <c r="D94" s="96" t="s">
        <v>502</v>
      </c>
      <c r="E94" s="97" t="s">
        <v>503</v>
      </c>
      <c r="F94" s="97" t="s">
        <v>2218</v>
      </c>
      <c r="G94" s="97" t="s">
        <v>2285</v>
      </c>
      <c r="H94" s="101"/>
      <c r="I94" s="101"/>
      <c r="J94" s="96">
        <v>2</v>
      </c>
      <c r="K94" s="169"/>
      <c r="L94" s="169"/>
      <c r="M94" s="169"/>
      <c r="N94" s="169"/>
      <c r="O94" s="169"/>
      <c r="P94" s="169"/>
      <c r="Q94" s="169"/>
      <c r="R94" s="169"/>
      <c r="S94" s="169"/>
      <c r="T94" s="169"/>
      <c r="U94" s="169"/>
      <c r="V94" s="169"/>
      <c r="W94" s="169"/>
      <c r="X94" s="169"/>
      <c r="Y94" s="169"/>
      <c r="Z94" s="169"/>
    </row>
    <row r="95" spans="1:26" ht="15.75" customHeight="1">
      <c r="A95" s="170">
        <v>2025</v>
      </c>
      <c r="B95" s="96" t="s">
        <v>285</v>
      </c>
      <c r="C95" s="97" t="s">
        <v>279</v>
      </c>
      <c r="D95" s="96" t="s">
        <v>502</v>
      </c>
      <c r="E95" s="97" t="s">
        <v>503</v>
      </c>
      <c r="F95" s="97" t="s">
        <v>2218</v>
      </c>
      <c r="G95" s="97" t="s">
        <v>2269</v>
      </c>
      <c r="H95" s="101"/>
      <c r="I95" s="101"/>
      <c r="J95" s="96">
        <v>5</v>
      </c>
      <c r="K95" s="169"/>
      <c r="L95" s="169"/>
      <c r="M95" s="169"/>
      <c r="N95" s="169"/>
      <c r="O95" s="169"/>
      <c r="P95" s="169"/>
      <c r="Q95" s="169"/>
      <c r="R95" s="169"/>
      <c r="S95" s="169"/>
      <c r="T95" s="169"/>
      <c r="U95" s="169"/>
      <c r="V95" s="169"/>
      <c r="W95" s="169"/>
      <c r="X95" s="169"/>
      <c r="Y95" s="169"/>
      <c r="Z95" s="169"/>
    </row>
    <row r="96" spans="1:26" ht="15.75" customHeight="1">
      <c r="A96" s="170">
        <v>2025</v>
      </c>
      <c r="B96" s="96" t="s">
        <v>285</v>
      </c>
      <c r="C96" s="97" t="s">
        <v>279</v>
      </c>
      <c r="D96" s="96" t="s">
        <v>502</v>
      </c>
      <c r="E96" s="97" t="s">
        <v>503</v>
      </c>
      <c r="F96" s="97" t="s">
        <v>2218</v>
      </c>
      <c r="G96" s="97" t="s">
        <v>2269</v>
      </c>
      <c r="H96" s="101"/>
      <c r="I96" s="101"/>
      <c r="J96" s="96">
        <v>10</v>
      </c>
      <c r="K96" s="169"/>
      <c r="L96" s="169"/>
      <c r="M96" s="169"/>
      <c r="N96" s="169"/>
      <c r="O96" s="169"/>
      <c r="P96" s="169"/>
      <c r="Q96" s="169"/>
      <c r="R96" s="169"/>
      <c r="S96" s="169"/>
      <c r="T96" s="169"/>
      <c r="U96" s="169"/>
      <c r="V96" s="169"/>
      <c r="W96" s="169"/>
      <c r="X96" s="169"/>
      <c r="Y96" s="169"/>
      <c r="Z96" s="169"/>
    </row>
    <row r="97" spans="1:26" ht="15.75" customHeight="1">
      <c r="A97" s="170">
        <v>2025</v>
      </c>
      <c r="B97" s="96" t="s">
        <v>285</v>
      </c>
      <c r="C97" s="97" t="s">
        <v>279</v>
      </c>
      <c r="D97" s="96" t="s">
        <v>502</v>
      </c>
      <c r="E97" s="97" t="s">
        <v>503</v>
      </c>
      <c r="F97" s="97" t="s">
        <v>2218</v>
      </c>
      <c r="G97" s="97" t="s">
        <v>2286</v>
      </c>
      <c r="H97" s="101"/>
      <c r="I97" s="101"/>
      <c r="J97" s="96">
        <v>2</v>
      </c>
      <c r="K97" s="169"/>
      <c r="L97" s="169"/>
      <c r="M97" s="169"/>
      <c r="N97" s="169"/>
      <c r="O97" s="169"/>
      <c r="P97" s="169"/>
      <c r="Q97" s="169"/>
      <c r="R97" s="169"/>
      <c r="S97" s="169"/>
      <c r="T97" s="169"/>
      <c r="U97" s="169"/>
      <c r="V97" s="169"/>
      <c r="W97" s="169"/>
      <c r="X97" s="169"/>
      <c r="Y97" s="169"/>
      <c r="Z97" s="169"/>
    </row>
    <row r="98" spans="1:26" ht="15.75" customHeight="1">
      <c r="A98" s="170">
        <v>2025</v>
      </c>
      <c r="B98" s="96" t="s">
        <v>285</v>
      </c>
      <c r="C98" s="97" t="s">
        <v>279</v>
      </c>
      <c r="D98" s="96" t="s">
        <v>502</v>
      </c>
      <c r="E98" s="97" t="s">
        <v>503</v>
      </c>
      <c r="F98" s="97" t="s">
        <v>2218</v>
      </c>
      <c r="G98" s="97" t="s">
        <v>2269</v>
      </c>
      <c r="H98" s="101"/>
      <c r="I98" s="101"/>
      <c r="J98" s="96">
        <v>4</v>
      </c>
      <c r="K98" s="169"/>
      <c r="L98" s="169"/>
      <c r="M98" s="169"/>
      <c r="N98" s="169"/>
      <c r="O98" s="169"/>
      <c r="P98" s="169"/>
      <c r="Q98" s="169"/>
      <c r="R98" s="169"/>
      <c r="S98" s="169"/>
      <c r="T98" s="169"/>
      <c r="U98" s="169"/>
      <c r="V98" s="169"/>
      <c r="W98" s="169"/>
      <c r="X98" s="169"/>
      <c r="Y98" s="169"/>
      <c r="Z98" s="169"/>
    </row>
    <row r="99" spans="1:26" ht="15.75" customHeight="1">
      <c r="A99" s="170">
        <v>2025</v>
      </c>
      <c r="B99" s="96" t="s">
        <v>285</v>
      </c>
      <c r="C99" s="97" t="s">
        <v>279</v>
      </c>
      <c r="D99" s="96" t="s">
        <v>502</v>
      </c>
      <c r="E99" s="97" t="s">
        <v>503</v>
      </c>
      <c r="F99" s="97" t="s">
        <v>2218</v>
      </c>
      <c r="G99" s="97" t="s">
        <v>2269</v>
      </c>
      <c r="H99" s="101"/>
      <c r="I99" s="101"/>
      <c r="J99" s="96">
        <v>10</v>
      </c>
      <c r="K99" s="169"/>
      <c r="L99" s="169"/>
      <c r="M99" s="169"/>
      <c r="N99" s="169"/>
      <c r="O99" s="169"/>
      <c r="P99" s="169"/>
      <c r="Q99" s="169"/>
      <c r="R99" s="169"/>
      <c r="S99" s="169"/>
      <c r="T99" s="169"/>
      <c r="U99" s="169"/>
      <c r="V99" s="169"/>
      <c r="W99" s="169"/>
      <c r="X99" s="169"/>
      <c r="Y99" s="169"/>
      <c r="Z99" s="169"/>
    </row>
    <row r="100" spans="1:26" ht="15.75" customHeight="1">
      <c r="A100" s="170">
        <v>2025</v>
      </c>
      <c r="B100" s="96" t="s">
        <v>285</v>
      </c>
      <c r="C100" s="97" t="s">
        <v>279</v>
      </c>
      <c r="D100" s="96" t="s">
        <v>502</v>
      </c>
      <c r="E100" s="97" t="s">
        <v>503</v>
      </c>
      <c r="F100" s="97" t="s">
        <v>2218</v>
      </c>
      <c r="G100" s="97" t="s">
        <v>2287</v>
      </c>
      <c r="H100" s="101"/>
      <c r="I100" s="101"/>
      <c r="J100" s="96">
        <v>5</v>
      </c>
      <c r="K100" s="169"/>
      <c r="L100" s="169"/>
      <c r="M100" s="169"/>
      <c r="N100" s="169"/>
      <c r="O100" s="169"/>
      <c r="P100" s="169"/>
      <c r="Q100" s="169"/>
      <c r="R100" s="169"/>
      <c r="S100" s="169"/>
      <c r="T100" s="169"/>
      <c r="U100" s="169"/>
      <c r="V100" s="169"/>
      <c r="W100" s="169"/>
      <c r="X100" s="169"/>
      <c r="Y100" s="169"/>
      <c r="Z100" s="169"/>
    </row>
    <row r="101" spans="1:26" ht="15.75" customHeight="1">
      <c r="A101" s="170">
        <v>2025</v>
      </c>
      <c r="B101" s="96" t="s">
        <v>285</v>
      </c>
      <c r="C101" s="97" t="s">
        <v>279</v>
      </c>
      <c r="D101" s="96" t="s">
        <v>502</v>
      </c>
      <c r="E101" s="97" t="s">
        <v>503</v>
      </c>
      <c r="F101" s="97" t="s">
        <v>2218</v>
      </c>
      <c r="G101" s="97" t="s">
        <v>2288</v>
      </c>
      <c r="H101" s="101"/>
      <c r="I101" s="101"/>
      <c r="J101" s="96">
        <v>5</v>
      </c>
      <c r="K101" s="169"/>
      <c r="L101" s="169"/>
      <c r="M101" s="169"/>
      <c r="N101" s="169"/>
      <c r="O101" s="169"/>
      <c r="P101" s="169"/>
      <c r="Q101" s="169"/>
      <c r="R101" s="169"/>
      <c r="S101" s="169"/>
      <c r="T101" s="169"/>
      <c r="U101" s="169"/>
      <c r="V101" s="169"/>
      <c r="W101" s="169"/>
      <c r="X101" s="169"/>
      <c r="Y101" s="169"/>
      <c r="Z101" s="169"/>
    </row>
    <row r="102" spans="1:26" ht="15.75" customHeight="1">
      <c r="A102" s="170">
        <v>2025</v>
      </c>
      <c r="B102" s="96" t="s">
        <v>285</v>
      </c>
      <c r="C102" s="97" t="s">
        <v>279</v>
      </c>
      <c r="D102" s="96" t="s">
        <v>502</v>
      </c>
      <c r="E102" s="97" t="s">
        <v>503</v>
      </c>
      <c r="F102" s="97" t="s">
        <v>2218</v>
      </c>
      <c r="G102" s="97" t="s">
        <v>2274</v>
      </c>
      <c r="H102" s="101"/>
      <c r="I102" s="101"/>
      <c r="J102" s="96">
        <v>10</v>
      </c>
      <c r="K102" s="169"/>
      <c r="L102" s="169"/>
      <c r="M102" s="169"/>
      <c r="N102" s="169"/>
      <c r="O102" s="169"/>
      <c r="P102" s="169"/>
      <c r="Q102" s="169"/>
      <c r="R102" s="169"/>
      <c r="S102" s="169"/>
      <c r="T102" s="169"/>
      <c r="U102" s="169"/>
      <c r="V102" s="169"/>
      <c r="W102" s="169"/>
      <c r="X102" s="169"/>
      <c r="Y102" s="169"/>
      <c r="Z102" s="169"/>
    </row>
    <row r="103" spans="1:26" ht="15.75" customHeight="1">
      <c r="A103" s="170">
        <v>2025</v>
      </c>
      <c r="B103" s="96" t="s">
        <v>285</v>
      </c>
      <c r="C103" s="97" t="s">
        <v>279</v>
      </c>
      <c r="D103" s="96" t="s">
        <v>499</v>
      </c>
      <c r="E103" s="97" t="s">
        <v>279</v>
      </c>
      <c r="F103" s="97" t="s">
        <v>2289</v>
      </c>
      <c r="G103" s="97" t="s">
        <v>2290</v>
      </c>
      <c r="H103" s="101"/>
      <c r="I103" s="101"/>
      <c r="J103" s="96"/>
      <c r="K103" s="169"/>
      <c r="L103" s="169"/>
      <c r="M103" s="169"/>
      <c r="N103" s="169"/>
      <c r="O103" s="169"/>
      <c r="P103" s="169"/>
      <c r="Q103" s="169"/>
      <c r="R103" s="169"/>
      <c r="S103" s="169"/>
      <c r="T103" s="169"/>
      <c r="U103" s="169"/>
      <c r="V103" s="169"/>
      <c r="W103" s="169"/>
      <c r="X103" s="169"/>
      <c r="Y103" s="169"/>
      <c r="Z103" s="169"/>
    </row>
    <row r="104" spans="1:26" ht="15.75" customHeight="1">
      <c r="A104" s="170">
        <v>2025</v>
      </c>
      <c r="B104" s="96" t="s">
        <v>285</v>
      </c>
      <c r="C104" s="97" t="s">
        <v>279</v>
      </c>
      <c r="D104" s="96" t="s">
        <v>499</v>
      </c>
      <c r="E104" s="97" t="s">
        <v>279</v>
      </c>
      <c r="F104" s="97" t="s">
        <v>2291</v>
      </c>
      <c r="G104" s="97" t="s">
        <v>2292</v>
      </c>
      <c r="H104" s="101"/>
      <c r="I104" s="101"/>
      <c r="J104" s="96"/>
      <c r="K104" s="169"/>
      <c r="L104" s="169"/>
      <c r="M104" s="169"/>
      <c r="N104" s="169"/>
      <c r="O104" s="169"/>
      <c r="P104" s="169"/>
      <c r="Q104" s="169"/>
      <c r="R104" s="169"/>
      <c r="S104" s="169"/>
      <c r="T104" s="169"/>
      <c r="U104" s="169"/>
      <c r="V104" s="169"/>
      <c r="W104" s="169"/>
      <c r="X104" s="169"/>
      <c r="Y104" s="169"/>
      <c r="Z104" s="169"/>
    </row>
    <row r="105" spans="1:26" ht="15.75" customHeight="1">
      <c r="A105" s="170">
        <v>2025</v>
      </c>
      <c r="B105" s="96" t="s">
        <v>285</v>
      </c>
      <c r="C105" s="97" t="s">
        <v>279</v>
      </c>
      <c r="D105" s="96" t="s">
        <v>499</v>
      </c>
      <c r="E105" s="97" t="s">
        <v>279</v>
      </c>
      <c r="F105" s="97" t="s">
        <v>2293</v>
      </c>
      <c r="G105" s="97" t="s">
        <v>2294</v>
      </c>
      <c r="H105" s="101"/>
      <c r="I105" s="101"/>
      <c r="J105" s="96"/>
      <c r="K105" s="169"/>
      <c r="L105" s="169"/>
      <c r="M105" s="169"/>
      <c r="N105" s="169"/>
      <c r="O105" s="169"/>
      <c r="P105" s="169"/>
      <c r="Q105" s="169"/>
      <c r="R105" s="169"/>
      <c r="S105" s="169"/>
      <c r="T105" s="169"/>
      <c r="U105" s="169"/>
      <c r="V105" s="169"/>
      <c r="W105" s="169"/>
      <c r="X105" s="169"/>
      <c r="Y105" s="169"/>
      <c r="Z105" s="169"/>
    </row>
    <row r="106" spans="1:26" ht="15.75" customHeight="1">
      <c r="A106" s="170">
        <v>2025</v>
      </c>
      <c r="B106" s="96" t="s">
        <v>285</v>
      </c>
      <c r="C106" s="97" t="s">
        <v>279</v>
      </c>
      <c r="D106" s="96" t="s">
        <v>499</v>
      </c>
      <c r="E106" s="97" t="s">
        <v>279</v>
      </c>
      <c r="F106" s="97" t="s">
        <v>2295</v>
      </c>
      <c r="G106" s="97" t="s">
        <v>2296</v>
      </c>
      <c r="H106" s="101"/>
      <c r="I106" s="101"/>
      <c r="J106" s="96">
        <v>12</v>
      </c>
      <c r="K106" s="169"/>
      <c r="L106" s="169"/>
      <c r="M106" s="169"/>
      <c r="N106" s="169"/>
      <c r="O106" s="169"/>
      <c r="P106" s="169"/>
      <c r="Q106" s="169"/>
      <c r="R106" s="169"/>
      <c r="S106" s="169"/>
      <c r="T106" s="169"/>
      <c r="U106" s="169"/>
      <c r="V106" s="169"/>
      <c r="W106" s="169"/>
      <c r="X106" s="169"/>
      <c r="Y106" s="169"/>
      <c r="Z106" s="169"/>
    </row>
    <row r="107" spans="1:26" ht="15.75" customHeight="1">
      <c r="A107" s="170">
        <v>2025</v>
      </c>
      <c r="B107" s="96" t="s">
        <v>285</v>
      </c>
      <c r="C107" s="97" t="s">
        <v>279</v>
      </c>
      <c r="D107" s="96" t="s">
        <v>499</v>
      </c>
      <c r="E107" s="97" t="s">
        <v>279</v>
      </c>
      <c r="F107" s="97" t="s">
        <v>2297</v>
      </c>
      <c r="G107" s="97" t="s">
        <v>2298</v>
      </c>
      <c r="H107" s="101"/>
      <c r="I107" s="101"/>
      <c r="J107" s="96">
        <v>3</v>
      </c>
      <c r="K107" s="169"/>
      <c r="L107" s="169"/>
      <c r="M107" s="169"/>
      <c r="N107" s="169"/>
      <c r="O107" s="169"/>
      <c r="P107" s="169"/>
      <c r="Q107" s="169"/>
      <c r="R107" s="169"/>
      <c r="S107" s="169"/>
      <c r="T107" s="169"/>
      <c r="U107" s="169"/>
      <c r="V107" s="169"/>
      <c r="W107" s="169"/>
      <c r="X107" s="169"/>
      <c r="Y107" s="169"/>
      <c r="Z107" s="169"/>
    </row>
    <row r="108" spans="1:26" ht="15.75" customHeight="1">
      <c r="A108" s="170">
        <v>2025</v>
      </c>
      <c r="B108" s="96" t="s">
        <v>285</v>
      </c>
      <c r="C108" s="97" t="s">
        <v>279</v>
      </c>
      <c r="D108" s="96" t="s">
        <v>499</v>
      </c>
      <c r="E108" s="97" t="s">
        <v>279</v>
      </c>
      <c r="F108" s="97" t="s">
        <v>2218</v>
      </c>
      <c r="G108" s="97" t="s">
        <v>2299</v>
      </c>
      <c r="H108" s="101"/>
      <c r="I108" s="101"/>
      <c r="J108" s="96" t="s">
        <v>2223</v>
      </c>
      <c r="K108" s="169"/>
      <c r="L108" s="169"/>
      <c r="M108" s="169"/>
      <c r="N108" s="169"/>
      <c r="O108" s="169"/>
      <c r="P108" s="169"/>
      <c r="Q108" s="169"/>
      <c r="R108" s="169"/>
      <c r="S108" s="169"/>
      <c r="T108" s="169"/>
      <c r="U108" s="169"/>
      <c r="V108" s="169"/>
      <c r="W108" s="169"/>
      <c r="X108" s="169"/>
      <c r="Y108" s="169"/>
      <c r="Z108" s="169"/>
    </row>
    <row r="109" spans="1:26" ht="15.75" customHeight="1">
      <c r="A109" s="170">
        <v>2025</v>
      </c>
      <c r="B109" s="96" t="s">
        <v>285</v>
      </c>
      <c r="C109" s="97" t="s">
        <v>279</v>
      </c>
      <c r="D109" s="96" t="s">
        <v>499</v>
      </c>
      <c r="E109" s="97" t="s">
        <v>279</v>
      </c>
      <c r="F109" s="97" t="s">
        <v>2218</v>
      </c>
      <c r="G109" s="97" t="s">
        <v>2300</v>
      </c>
      <c r="H109" s="101"/>
      <c r="I109" s="101"/>
      <c r="J109" s="96" t="s">
        <v>2223</v>
      </c>
      <c r="K109" s="169"/>
      <c r="L109" s="169"/>
      <c r="M109" s="169"/>
      <c r="N109" s="169"/>
      <c r="O109" s="169"/>
      <c r="P109" s="169"/>
      <c r="Q109" s="169"/>
      <c r="R109" s="169"/>
      <c r="S109" s="169"/>
      <c r="T109" s="169"/>
      <c r="U109" s="169"/>
      <c r="V109" s="169"/>
      <c r="W109" s="169"/>
      <c r="X109" s="169"/>
      <c r="Y109" s="169"/>
      <c r="Z109" s="169"/>
    </row>
    <row r="110" spans="1:26" ht="15.75" customHeight="1">
      <c r="A110" s="170">
        <v>2025</v>
      </c>
      <c r="B110" s="96" t="s">
        <v>285</v>
      </c>
      <c r="C110" s="97" t="s">
        <v>279</v>
      </c>
      <c r="D110" s="96" t="s">
        <v>499</v>
      </c>
      <c r="E110" s="97" t="s">
        <v>279</v>
      </c>
      <c r="F110" s="97" t="s">
        <v>2218</v>
      </c>
      <c r="G110" s="97" t="s">
        <v>2301</v>
      </c>
      <c r="H110" s="101"/>
      <c r="I110" s="101"/>
      <c r="J110" s="96" t="s">
        <v>2223</v>
      </c>
      <c r="K110" s="169"/>
      <c r="L110" s="169"/>
      <c r="M110" s="169"/>
      <c r="N110" s="169"/>
      <c r="O110" s="169"/>
      <c r="P110" s="169"/>
      <c r="Q110" s="169"/>
      <c r="R110" s="169"/>
      <c r="S110" s="169"/>
      <c r="T110" s="169"/>
      <c r="U110" s="169"/>
      <c r="V110" s="169"/>
      <c r="W110" s="169"/>
      <c r="X110" s="169"/>
      <c r="Y110" s="169"/>
      <c r="Z110" s="169"/>
    </row>
    <row r="111" spans="1:26" ht="15.75" customHeight="1">
      <c r="A111" s="170">
        <v>2025</v>
      </c>
      <c r="B111" s="96" t="s">
        <v>285</v>
      </c>
      <c r="C111" s="97" t="s">
        <v>279</v>
      </c>
      <c r="D111" s="96" t="s">
        <v>499</v>
      </c>
      <c r="E111" s="97" t="s">
        <v>279</v>
      </c>
      <c r="F111" s="97" t="s">
        <v>2218</v>
      </c>
      <c r="G111" s="97" t="s">
        <v>2302</v>
      </c>
      <c r="H111" s="101"/>
      <c r="I111" s="101"/>
      <c r="J111" s="96" t="s">
        <v>2223</v>
      </c>
      <c r="K111" s="169"/>
      <c r="L111" s="169"/>
      <c r="M111" s="169"/>
      <c r="N111" s="169"/>
      <c r="O111" s="169"/>
      <c r="P111" s="169"/>
      <c r="Q111" s="169"/>
      <c r="R111" s="169"/>
      <c r="S111" s="169"/>
      <c r="T111" s="169"/>
      <c r="U111" s="169"/>
      <c r="V111" s="169"/>
      <c r="W111" s="169"/>
      <c r="X111" s="169"/>
      <c r="Y111" s="169"/>
      <c r="Z111" s="169"/>
    </row>
    <row r="112" spans="1:26" ht="15.75" customHeight="1">
      <c r="A112" s="170">
        <v>2025</v>
      </c>
      <c r="B112" s="96" t="s">
        <v>285</v>
      </c>
      <c r="C112" s="97" t="s">
        <v>279</v>
      </c>
      <c r="D112" s="96" t="s">
        <v>499</v>
      </c>
      <c r="E112" s="97" t="s">
        <v>279</v>
      </c>
      <c r="F112" s="97" t="s">
        <v>2218</v>
      </c>
      <c r="G112" s="97" t="s">
        <v>2303</v>
      </c>
      <c r="H112" s="101"/>
      <c r="I112" s="101"/>
      <c r="J112" s="96" t="s">
        <v>2223</v>
      </c>
      <c r="K112" s="169"/>
      <c r="L112" s="169"/>
      <c r="M112" s="169"/>
      <c r="N112" s="169"/>
      <c r="O112" s="169"/>
      <c r="P112" s="169"/>
      <c r="Q112" s="169"/>
      <c r="R112" s="169"/>
      <c r="S112" s="169"/>
      <c r="T112" s="169"/>
      <c r="U112" s="169"/>
      <c r="V112" s="169"/>
      <c r="W112" s="169"/>
      <c r="X112" s="169"/>
      <c r="Y112" s="169"/>
      <c r="Z112" s="169"/>
    </row>
    <row r="113" spans="1:26" ht="15.75" customHeight="1">
      <c r="A113" s="170">
        <v>2025</v>
      </c>
      <c r="B113" s="96" t="s">
        <v>285</v>
      </c>
      <c r="C113" s="97" t="s">
        <v>279</v>
      </c>
      <c r="D113" s="96" t="s">
        <v>499</v>
      </c>
      <c r="E113" s="97" t="s">
        <v>279</v>
      </c>
      <c r="F113" s="97" t="s">
        <v>2218</v>
      </c>
      <c r="G113" s="97" t="s">
        <v>983</v>
      </c>
      <c r="H113" s="101"/>
      <c r="I113" s="101"/>
      <c r="J113" s="96" t="s">
        <v>2223</v>
      </c>
      <c r="K113" s="169"/>
      <c r="L113" s="169"/>
      <c r="M113" s="169"/>
      <c r="N113" s="169"/>
      <c r="O113" s="169"/>
      <c r="P113" s="169"/>
      <c r="Q113" s="169"/>
      <c r="R113" s="169"/>
      <c r="S113" s="169"/>
      <c r="T113" s="169"/>
      <c r="U113" s="169"/>
      <c r="V113" s="169"/>
      <c r="W113" s="169"/>
      <c r="X113" s="169"/>
      <c r="Y113" s="169"/>
      <c r="Z113" s="169"/>
    </row>
    <row r="114" spans="1:26" ht="15.75" customHeight="1">
      <c r="A114" s="170">
        <v>2025</v>
      </c>
      <c r="B114" s="96" t="s">
        <v>285</v>
      </c>
      <c r="C114" s="97" t="s">
        <v>279</v>
      </c>
      <c r="D114" s="96" t="s">
        <v>499</v>
      </c>
      <c r="E114" s="97" t="s">
        <v>279</v>
      </c>
      <c r="F114" s="97" t="s">
        <v>2218</v>
      </c>
      <c r="G114" s="97" t="s">
        <v>2304</v>
      </c>
      <c r="H114" s="101"/>
      <c r="I114" s="101"/>
      <c r="J114" s="96" t="s">
        <v>2223</v>
      </c>
      <c r="K114" s="169"/>
      <c r="L114" s="169"/>
      <c r="M114" s="169"/>
      <c r="N114" s="169"/>
      <c r="O114" s="169"/>
      <c r="P114" s="169"/>
      <c r="Q114" s="169"/>
      <c r="R114" s="169"/>
      <c r="S114" s="169"/>
      <c r="T114" s="169"/>
      <c r="U114" s="169"/>
      <c r="V114" s="169"/>
      <c r="W114" s="169"/>
      <c r="X114" s="169"/>
      <c r="Y114" s="169"/>
      <c r="Z114" s="169"/>
    </row>
    <row r="115" spans="1:26" ht="15.75" customHeight="1">
      <c r="A115" s="170">
        <v>2025</v>
      </c>
      <c r="B115" s="96" t="s">
        <v>285</v>
      </c>
      <c r="C115" s="97" t="s">
        <v>279</v>
      </c>
      <c r="D115" s="96" t="s">
        <v>499</v>
      </c>
      <c r="E115" s="97" t="s">
        <v>279</v>
      </c>
      <c r="F115" s="97" t="s">
        <v>2218</v>
      </c>
      <c r="G115" s="97" t="s">
        <v>2305</v>
      </c>
      <c r="H115" s="101"/>
      <c r="I115" s="101"/>
      <c r="J115" s="96"/>
      <c r="K115" s="169"/>
      <c r="L115" s="169"/>
      <c r="M115" s="169"/>
      <c r="N115" s="169"/>
      <c r="O115" s="169"/>
      <c r="P115" s="169"/>
      <c r="Q115" s="169"/>
      <c r="R115" s="169"/>
      <c r="S115" s="169"/>
      <c r="T115" s="169"/>
      <c r="U115" s="169"/>
      <c r="V115" s="169"/>
      <c r="W115" s="169"/>
      <c r="X115" s="169"/>
      <c r="Y115" s="169"/>
      <c r="Z115" s="169"/>
    </row>
    <row r="116" spans="1:26" ht="15.75" customHeight="1">
      <c r="A116" s="170">
        <v>2025</v>
      </c>
      <c r="B116" s="96" t="s">
        <v>285</v>
      </c>
      <c r="C116" s="97" t="s">
        <v>279</v>
      </c>
      <c r="D116" s="96" t="s">
        <v>499</v>
      </c>
      <c r="E116" s="97" t="s">
        <v>279</v>
      </c>
      <c r="F116" s="97" t="s">
        <v>2218</v>
      </c>
      <c r="G116" s="97" t="s">
        <v>2306</v>
      </c>
      <c r="H116" s="101"/>
      <c r="I116" s="101"/>
      <c r="J116" s="96" t="s">
        <v>2251</v>
      </c>
      <c r="K116" s="169"/>
      <c r="L116" s="169"/>
      <c r="M116" s="169"/>
      <c r="N116" s="169"/>
      <c r="O116" s="169"/>
      <c r="P116" s="169"/>
      <c r="Q116" s="169"/>
      <c r="R116" s="169"/>
      <c r="S116" s="169"/>
      <c r="T116" s="169"/>
      <c r="U116" s="169"/>
      <c r="V116" s="169"/>
      <c r="W116" s="169"/>
      <c r="X116" s="169"/>
      <c r="Y116" s="169"/>
      <c r="Z116" s="169"/>
    </row>
    <row r="117" spans="1:26" ht="15.75" customHeight="1">
      <c r="A117" s="170">
        <v>2025</v>
      </c>
      <c r="B117" s="96" t="s">
        <v>285</v>
      </c>
      <c r="C117" s="97" t="s">
        <v>279</v>
      </c>
      <c r="D117" s="96" t="s">
        <v>499</v>
      </c>
      <c r="E117" s="97" t="s">
        <v>279</v>
      </c>
      <c r="F117" s="97" t="s">
        <v>2218</v>
      </c>
      <c r="G117" s="97" t="s">
        <v>2307</v>
      </c>
      <c r="H117" s="101"/>
      <c r="I117" s="101"/>
      <c r="J117" s="96" t="s">
        <v>2223</v>
      </c>
      <c r="K117" s="169"/>
      <c r="L117" s="169"/>
      <c r="M117" s="169"/>
      <c r="N117" s="169"/>
      <c r="O117" s="169"/>
      <c r="P117" s="169"/>
      <c r="Q117" s="169"/>
      <c r="R117" s="169"/>
      <c r="S117" s="169"/>
      <c r="T117" s="169"/>
      <c r="U117" s="169"/>
      <c r="V117" s="169"/>
      <c r="W117" s="169"/>
      <c r="X117" s="169"/>
      <c r="Y117" s="169"/>
      <c r="Z117" s="169"/>
    </row>
    <row r="118" spans="1:26" ht="15.75" customHeight="1">
      <c r="A118" s="170">
        <v>2025</v>
      </c>
      <c r="B118" s="96" t="s">
        <v>285</v>
      </c>
      <c r="C118" s="97" t="s">
        <v>279</v>
      </c>
      <c r="D118" s="96" t="s">
        <v>499</v>
      </c>
      <c r="E118" s="97" t="s">
        <v>279</v>
      </c>
      <c r="F118" s="97" t="s">
        <v>2218</v>
      </c>
      <c r="G118" s="97" t="s">
        <v>2308</v>
      </c>
      <c r="H118" s="101"/>
      <c r="I118" s="101"/>
      <c r="J118" s="96" t="s">
        <v>2223</v>
      </c>
      <c r="K118" s="169"/>
      <c r="L118" s="169"/>
      <c r="M118" s="169"/>
      <c r="N118" s="169"/>
      <c r="O118" s="169"/>
      <c r="P118" s="169"/>
      <c r="Q118" s="169"/>
      <c r="R118" s="169"/>
      <c r="S118" s="169"/>
      <c r="T118" s="169"/>
      <c r="U118" s="169"/>
      <c r="V118" s="169"/>
      <c r="W118" s="169"/>
      <c r="X118" s="169"/>
      <c r="Y118" s="169"/>
      <c r="Z118" s="169"/>
    </row>
    <row r="119" spans="1:26" ht="15.75" customHeight="1">
      <c r="A119" s="170">
        <v>2025</v>
      </c>
      <c r="B119" s="96" t="s">
        <v>285</v>
      </c>
      <c r="C119" s="97" t="s">
        <v>279</v>
      </c>
      <c r="D119" s="96" t="s">
        <v>499</v>
      </c>
      <c r="E119" s="97" t="s">
        <v>279</v>
      </c>
      <c r="F119" s="97" t="s">
        <v>2218</v>
      </c>
      <c r="G119" s="97" t="s">
        <v>2309</v>
      </c>
      <c r="H119" s="101"/>
      <c r="I119" s="101"/>
      <c r="J119" s="96" t="s">
        <v>2251</v>
      </c>
      <c r="K119" s="169"/>
      <c r="L119" s="169"/>
      <c r="M119" s="169"/>
      <c r="N119" s="169"/>
      <c r="O119" s="169"/>
      <c r="P119" s="169"/>
      <c r="Q119" s="169"/>
      <c r="R119" s="169"/>
      <c r="S119" s="169"/>
      <c r="T119" s="169"/>
      <c r="U119" s="169"/>
      <c r="V119" s="169"/>
      <c r="W119" s="169"/>
      <c r="X119" s="169"/>
      <c r="Y119" s="169"/>
      <c r="Z119" s="169"/>
    </row>
    <row r="120" spans="1:26" ht="15.75" customHeight="1">
      <c r="A120" s="170">
        <v>2025</v>
      </c>
      <c r="B120" s="96" t="s">
        <v>285</v>
      </c>
      <c r="C120" s="97" t="s">
        <v>279</v>
      </c>
      <c r="D120" s="96" t="s">
        <v>499</v>
      </c>
      <c r="E120" s="97" t="s">
        <v>279</v>
      </c>
      <c r="F120" s="97" t="s">
        <v>2218</v>
      </c>
      <c r="G120" s="97" t="s">
        <v>2310</v>
      </c>
      <c r="H120" s="101"/>
      <c r="I120" s="101"/>
      <c r="J120" s="96" t="s">
        <v>2251</v>
      </c>
      <c r="K120" s="169"/>
      <c r="L120" s="169"/>
      <c r="M120" s="169"/>
      <c r="N120" s="169"/>
      <c r="O120" s="169"/>
      <c r="P120" s="169"/>
      <c r="Q120" s="169"/>
      <c r="R120" s="169"/>
      <c r="S120" s="169"/>
      <c r="T120" s="169"/>
      <c r="U120" s="169"/>
      <c r="V120" s="169"/>
      <c r="W120" s="169"/>
      <c r="X120" s="169"/>
      <c r="Y120" s="169"/>
      <c r="Z120" s="169"/>
    </row>
    <row r="121" spans="1:26" ht="15.75" customHeight="1">
      <c r="A121" s="170">
        <v>2025</v>
      </c>
      <c r="B121" s="96" t="s">
        <v>285</v>
      </c>
      <c r="C121" s="97" t="s">
        <v>279</v>
      </c>
      <c r="D121" s="96" t="s">
        <v>499</v>
      </c>
      <c r="E121" s="97" t="s">
        <v>279</v>
      </c>
      <c r="F121" s="97" t="s">
        <v>2218</v>
      </c>
      <c r="G121" s="97" t="s">
        <v>2311</v>
      </c>
      <c r="H121" s="101"/>
      <c r="I121" s="101"/>
      <c r="J121" s="96" t="s">
        <v>2251</v>
      </c>
      <c r="K121" s="169"/>
      <c r="L121" s="169"/>
      <c r="M121" s="169"/>
      <c r="N121" s="169"/>
      <c r="O121" s="169"/>
      <c r="P121" s="169"/>
      <c r="Q121" s="169"/>
      <c r="R121" s="169"/>
      <c r="S121" s="169"/>
      <c r="T121" s="169"/>
      <c r="U121" s="169"/>
      <c r="V121" s="169"/>
      <c r="W121" s="169"/>
      <c r="X121" s="169"/>
      <c r="Y121" s="169"/>
      <c r="Z121" s="169"/>
    </row>
    <row r="122" spans="1:26" ht="15.75" customHeight="1">
      <c r="A122" s="170">
        <v>2025</v>
      </c>
      <c r="B122" s="96" t="s">
        <v>285</v>
      </c>
      <c r="C122" s="97" t="s">
        <v>279</v>
      </c>
      <c r="D122" s="96" t="s">
        <v>499</v>
      </c>
      <c r="E122" s="97" t="s">
        <v>279</v>
      </c>
      <c r="F122" s="97" t="s">
        <v>2218</v>
      </c>
      <c r="G122" s="97" t="s">
        <v>2309</v>
      </c>
      <c r="H122" s="101"/>
      <c r="I122" s="101"/>
      <c r="J122" s="96" t="s">
        <v>2251</v>
      </c>
      <c r="K122" s="169"/>
      <c r="L122" s="169"/>
      <c r="M122" s="169"/>
      <c r="N122" s="169"/>
      <c r="O122" s="169"/>
      <c r="P122" s="169"/>
      <c r="Q122" s="169"/>
      <c r="R122" s="169"/>
      <c r="S122" s="169"/>
      <c r="T122" s="169"/>
      <c r="U122" s="169"/>
      <c r="V122" s="169"/>
      <c r="W122" s="169"/>
      <c r="X122" s="169"/>
      <c r="Y122" s="169"/>
      <c r="Z122" s="169"/>
    </row>
    <row r="123" spans="1:26" ht="15.75" customHeight="1">
      <c r="A123" s="170">
        <v>2025</v>
      </c>
      <c r="B123" s="96" t="s">
        <v>285</v>
      </c>
      <c r="C123" s="97" t="s">
        <v>279</v>
      </c>
      <c r="D123" s="96" t="s">
        <v>499</v>
      </c>
      <c r="E123" s="97" t="s">
        <v>279</v>
      </c>
      <c r="F123" s="97" t="s">
        <v>2218</v>
      </c>
      <c r="G123" s="97" t="s">
        <v>2312</v>
      </c>
      <c r="H123" s="101"/>
      <c r="I123" s="101"/>
      <c r="J123" s="96" t="s">
        <v>2251</v>
      </c>
      <c r="K123" s="169"/>
      <c r="L123" s="169"/>
      <c r="M123" s="169"/>
      <c r="N123" s="169"/>
      <c r="O123" s="169"/>
      <c r="P123" s="169"/>
      <c r="Q123" s="169"/>
      <c r="R123" s="169"/>
      <c r="S123" s="169"/>
      <c r="T123" s="169"/>
      <c r="U123" s="169"/>
      <c r="V123" s="169"/>
      <c r="W123" s="169"/>
      <c r="X123" s="169"/>
      <c r="Y123" s="169"/>
      <c r="Z123" s="169"/>
    </row>
    <row r="124" spans="1:26" ht="15.75" customHeight="1">
      <c r="A124" s="170">
        <v>2025</v>
      </c>
      <c r="B124" s="96" t="s">
        <v>285</v>
      </c>
      <c r="C124" s="97" t="s">
        <v>279</v>
      </c>
      <c r="D124" s="96" t="s">
        <v>499</v>
      </c>
      <c r="E124" s="97" t="s">
        <v>279</v>
      </c>
      <c r="F124" s="97" t="s">
        <v>2218</v>
      </c>
      <c r="G124" s="97" t="s">
        <v>2311</v>
      </c>
      <c r="H124" s="101"/>
      <c r="I124" s="101"/>
      <c r="J124" s="96">
        <v>10</v>
      </c>
      <c r="K124" s="169"/>
      <c r="L124" s="169"/>
      <c r="M124" s="169"/>
      <c r="N124" s="169"/>
      <c r="O124" s="169"/>
      <c r="P124" s="169"/>
      <c r="Q124" s="169"/>
      <c r="R124" s="169"/>
      <c r="S124" s="169"/>
      <c r="T124" s="169"/>
      <c r="U124" s="169"/>
      <c r="V124" s="169"/>
      <c r="W124" s="169"/>
      <c r="X124" s="169"/>
      <c r="Y124" s="169"/>
      <c r="Z124" s="169"/>
    </row>
    <row r="125" spans="1:26" ht="15.75" customHeight="1">
      <c r="A125" s="170">
        <v>2025</v>
      </c>
      <c r="B125" s="96" t="s">
        <v>285</v>
      </c>
      <c r="C125" s="97" t="s">
        <v>279</v>
      </c>
      <c r="D125" s="96" t="s">
        <v>499</v>
      </c>
      <c r="E125" s="97" t="s">
        <v>279</v>
      </c>
      <c r="F125" s="97" t="s">
        <v>2218</v>
      </c>
      <c r="G125" s="97" t="s">
        <v>2313</v>
      </c>
      <c r="H125" s="101"/>
      <c r="I125" s="101"/>
      <c r="J125" s="96" t="s">
        <v>2251</v>
      </c>
      <c r="K125" s="169"/>
      <c r="L125" s="169"/>
      <c r="M125" s="169"/>
      <c r="N125" s="169"/>
      <c r="O125" s="169"/>
      <c r="P125" s="169"/>
      <c r="Q125" s="169"/>
      <c r="R125" s="169"/>
      <c r="S125" s="169"/>
      <c r="T125" s="169"/>
      <c r="U125" s="169"/>
      <c r="V125" s="169"/>
      <c r="W125" s="169"/>
      <c r="X125" s="169"/>
      <c r="Y125" s="169"/>
      <c r="Z125" s="169"/>
    </row>
    <row r="126" spans="1:26" ht="15.75" customHeight="1">
      <c r="A126" s="170">
        <v>2025</v>
      </c>
      <c r="B126" s="96" t="s">
        <v>285</v>
      </c>
      <c r="C126" s="97" t="s">
        <v>279</v>
      </c>
      <c r="D126" s="96" t="s">
        <v>499</v>
      </c>
      <c r="E126" s="97" t="s">
        <v>279</v>
      </c>
      <c r="F126" s="97" t="s">
        <v>2218</v>
      </c>
      <c r="G126" s="97" t="s">
        <v>2314</v>
      </c>
      <c r="H126" s="101"/>
      <c r="I126" s="101"/>
      <c r="J126" s="96" t="s">
        <v>2223</v>
      </c>
      <c r="K126" s="169"/>
      <c r="L126" s="169"/>
      <c r="M126" s="169"/>
      <c r="N126" s="169"/>
      <c r="O126" s="169"/>
      <c r="P126" s="169"/>
      <c r="Q126" s="169"/>
      <c r="R126" s="169"/>
      <c r="S126" s="169"/>
      <c r="T126" s="169"/>
      <c r="U126" s="169"/>
      <c r="V126" s="169"/>
      <c r="W126" s="169"/>
      <c r="X126" s="169"/>
      <c r="Y126" s="169"/>
      <c r="Z126" s="169"/>
    </row>
    <row r="127" spans="1:26" ht="15.75" customHeight="1">
      <c r="A127" s="170">
        <v>2025</v>
      </c>
      <c r="B127" s="96" t="s">
        <v>285</v>
      </c>
      <c r="C127" s="97" t="s">
        <v>279</v>
      </c>
      <c r="D127" s="96" t="s">
        <v>499</v>
      </c>
      <c r="E127" s="97" t="s">
        <v>279</v>
      </c>
      <c r="F127" s="97" t="s">
        <v>2218</v>
      </c>
      <c r="G127" s="97" t="s">
        <v>2315</v>
      </c>
      <c r="H127" s="101"/>
      <c r="I127" s="101"/>
      <c r="J127" s="96">
        <v>10</v>
      </c>
      <c r="K127" s="169"/>
      <c r="L127" s="169"/>
      <c r="M127" s="169"/>
      <c r="N127" s="169"/>
      <c r="O127" s="169"/>
      <c r="P127" s="169"/>
      <c r="Q127" s="169"/>
      <c r="R127" s="169"/>
      <c r="S127" s="169"/>
      <c r="T127" s="169"/>
      <c r="U127" s="169"/>
      <c r="V127" s="169"/>
      <c r="W127" s="169"/>
      <c r="X127" s="169"/>
      <c r="Y127" s="169"/>
      <c r="Z127" s="169"/>
    </row>
    <row r="128" spans="1:26" ht="15.75" customHeight="1">
      <c r="A128" s="170">
        <v>2025</v>
      </c>
      <c r="B128" s="96" t="s">
        <v>285</v>
      </c>
      <c r="C128" s="97" t="s">
        <v>279</v>
      </c>
      <c r="D128" s="96" t="s">
        <v>499</v>
      </c>
      <c r="E128" s="97" t="s">
        <v>279</v>
      </c>
      <c r="F128" s="97" t="s">
        <v>2218</v>
      </c>
      <c r="G128" s="97" t="s">
        <v>2314</v>
      </c>
      <c r="H128" s="101"/>
      <c r="I128" s="101"/>
      <c r="J128" s="96">
        <v>10</v>
      </c>
      <c r="K128" s="169"/>
      <c r="L128" s="169"/>
      <c r="M128" s="169"/>
      <c r="N128" s="169"/>
      <c r="O128" s="169"/>
      <c r="P128" s="169"/>
      <c r="Q128" s="169"/>
      <c r="R128" s="169"/>
      <c r="S128" s="169"/>
      <c r="T128" s="169"/>
      <c r="U128" s="169"/>
      <c r="V128" s="169"/>
      <c r="W128" s="169"/>
      <c r="X128" s="169"/>
      <c r="Y128" s="169"/>
      <c r="Z128" s="169"/>
    </row>
    <row r="129" spans="1:10" ht="15.75" customHeight="1">
      <c r="A129" s="170">
        <v>2025</v>
      </c>
      <c r="B129" s="96" t="s">
        <v>285</v>
      </c>
      <c r="C129" s="97" t="s">
        <v>279</v>
      </c>
      <c r="D129" s="96" t="s">
        <v>499</v>
      </c>
      <c r="E129" s="97" t="s">
        <v>279</v>
      </c>
      <c r="F129" s="97" t="s">
        <v>2218</v>
      </c>
      <c r="G129" s="97" t="s">
        <v>2316</v>
      </c>
      <c r="H129" s="101"/>
      <c r="I129" s="101"/>
      <c r="J129" s="96">
        <v>16</v>
      </c>
    </row>
    <row r="130" spans="1:10" ht="15.75" customHeight="1">
      <c r="A130" s="170">
        <v>2025</v>
      </c>
      <c r="B130" s="96" t="s">
        <v>285</v>
      </c>
      <c r="C130" s="99" t="s">
        <v>279</v>
      </c>
      <c r="D130" s="96" t="s">
        <v>499</v>
      </c>
      <c r="E130" s="99" t="s">
        <v>279</v>
      </c>
      <c r="F130" s="99" t="s">
        <v>2218</v>
      </c>
      <c r="G130" s="99" t="s">
        <v>2317</v>
      </c>
      <c r="H130" s="101"/>
      <c r="I130" s="101"/>
      <c r="J130" s="171">
        <v>10</v>
      </c>
    </row>
    <row r="131" spans="1:10" ht="15.75" customHeight="1">
      <c r="A131" s="170">
        <v>2025</v>
      </c>
      <c r="B131" s="96" t="s">
        <v>285</v>
      </c>
      <c r="C131" s="99" t="s">
        <v>279</v>
      </c>
      <c r="D131" s="96" t="s">
        <v>499</v>
      </c>
      <c r="E131" s="99" t="s">
        <v>279</v>
      </c>
      <c r="F131" s="99" t="s">
        <v>2218</v>
      </c>
      <c r="G131" s="99" t="s">
        <v>2318</v>
      </c>
      <c r="H131" s="101"/>
      <c r="I131" s="101"/>
      <c r="J131" s="171">
        <v>10</v>
      </c>
    </row>
    <row r="132" spans="1:10" ht="15.75" customHeight="1">
      <c r="A132" s="170">
        <v>2025</v>
      </c>
      <c r="B132" s="96" t="s">
        <v>285</v>
      </c>
      <c r="C132" s="99" t="s">
        <v>279</v>
      </c>
      <c r="D132" s="96" t="s">
        <v>499</v>
      </c>
      <c r="E132" s="99" t="s">
        <v>279</v>
      </c>
      <c r="F132" s="99" t="s">
        <v>2218</v>
      </c>
      <c r="G132" s="99" t="s">
        <v>2319</v>
      </c>
      <c r="H132" s="101"/>
      <c r="I132" s="101"/>
      <c r="J132" s="171">
        <v>10</v>
      </c>
    </row>
    <row r="133" spans="1:10" ht="15.75" customHeight="1">
      <c r="A133" s="170">
        <v>2025</v>
      </c>
      <c r="B133" s="96" t="s">
        <v>285</v>
      </c>
      <c r="C133" s="99" t="s">
        <v>279</v>
      </c>
      <c r="D133" s="96" t="s">
        <v>499</v>
      </c>
      <c r="E133" s="99" t="s">
        <v>279</v>
      </c>
      <c r="F133" s="99" t="s">
        <v>2218</v>
      </c>
      <c r="G133" s="99" t="s">
        <v>2320</v>
      </c>
      <c r="H133" s="101"/>
      <c r="I133" s="101"/>
      <c r="J133" s="171">
        <v>10</v>
      </c>
    </row>
    <row r="134" spans="1:10" ht="15.75" customHeight="1">
      <c r="A134" s="170">
        <v>2025</v>
      </c>
      <c r="B134" s="96" t="s">
        <v>285</v>
      </c>
      <c r="C134" s="99" t="s">
        <v>279</v>
      </c>
      <c r="D134" s="96" t="s">
        <v>499</v>
      </c>
      <c r="E134" s="99" t="s">
        <v>279</v>
      </c>
      <c r="F134" s="99" t="s">
        <v>2218</v>
      </c>
      <c r="G134" s="99" t="s">
        <v>2321</v>
      </c>
      <c r="H134" s="101"/>
      <c r="I134" s="101"/>
      <c r="J134" s="171">
        <v>10</v>
      </c>
    </row>
    <row r="135" spans="1:10" ht="15.75" customHeight="1">
      <c r="A135" s="170">
        <v>2025</v>
      </c>
      <c r="B135" s="96" t="s">
        <v>285</v>
      </c>
      <c r="C135" s="99" t="s">
        <v>279</v>
      </c>
      <c r="D135" s="96" t="s">
        <v>499</v>
      </c>
      <c r="E135" s="99" t="s">
        <v>279</v>
      </c>
      <c r="F135" s="99" t="s">
        <v>2218</v>
      </c>
      <c r="G135" s="99" t="s">
        <v>2322</v>
      </c>
      <c r="H135" s="101"/>
      <c r="I135" s="101"/>
      <c r="J135" s="171">
        <v>10</v>
      </c>
    </row>
    <row r="136" spans="1:10" ht="15.75" customHeight="1">
      <c r="A136" s="170">
        <v>2025</v>
      </c>
      <c r="B136" s="96" t="s">
        <v>285</v>
      </c>
      <c r="C136" s="99" t="s">
        <v>279</v>
      </c>
      <c r="D136" s="96" t="s">
        <v>499</v>
      </c>
      <c r="E136" s="99" t="s">
        <v>279</v>
      </c>
      <c r="F136" s="99" t="s">
        <v>2218</v>
      </c>
      <c r="G136" s="99" t="s">
        <v>2323</v>
      </c>
      <c r="H136" s="101"/>
      <c r="I136" s="101"/>
      <c r="J136" s="171">
        <v>10</v>
      </c>
    </row>
    <row r="137" spans="1:10" ht="15.75" customHeight="1">
      <c r="A137" s="170">
        <v>2025</v>
      </c>
      <c r="B137" s="96" t="s">
        <v>285</v>
      </c>
      <c r="C137" s="97" t="s">
        <v>279</v>
      </c>
      <c r="D137" s="96" t="s">
        <v>460</v>
      </c>
      <c r="E137" s="97" t="s">
        <v>461</v>
      </c>
      <c r="F137" s="97" t="s">
        <v>2324</v>
      </c>
      <c r="G137" s="97" t="s">
        <v>2325</v>
      </c>
      <c r="H137" s="101"/>
      <c r="I137" s="101"/>
      <c r="J137" s="96"/>
    </row>
    <row r="138" spans="1:10" ht="15.75" customHeight="1">
      <c r="A138" s="170">
        <v>2025</v>
      </c>
      <c r="B138" s="96" t="s">
        <v>285</v>
      </c>
      <c r="C138" s="97" t="s">
        <v>279</v>
      </c>
      <c r="D138" s="96" t="s">
        <v>460</v>
      </c>
      <c r="E138" s="97" t="s">
        <v>461</v>
      </c>
      <c r="F138" s="97" t="s">
        <v>2326</v>
      </c>
      <c r="G138" s="97" t="s">
        <v>2327</v>
      </c>
      <c r="H138" s="101"/>
      <c r="I138" s="101"/>
      <c r="J138" s="96">
        <v>11</v>
      </c>
    </row>
    <row r="139" spans="1:10" ht="15.75" customHeight="1">
      <c r="A139" s="170">
        <v>2025</v>
      </c>
      <c r="B139" s="96" t="s">
        <v>285</v>
      </c>
      <c r="C139" s="97" t="s">
        <v>279</v>
      </c>
      <c r="D139" s="96" t="s">
        <v>460</v>
      </c>
      <c r="E139" s="97" t="s">
        <v>461</v>
      </c>
      <c r="F139" s="97" t="s">
        <v>2328</v>
      </c>
      <c r="G139" s="97" t="s">
        <v>2329</v>
      </c>
      <c r="H139" s="101"/>
      <c r="I139" s="101"/>
      <c r="J139" s="96">
        <v>7</v>
      </c>
    </row>
    <row r="140" spans="1:10" ht="15.75" customHeight="1">
      <c r="A140" s="170">
        <v>2025</v>
      </c>
      <c r="B140" s="96" t="s">
        <v>285</v>
      </c>
      <c r="C140" s="97" t="s">
        <v>279</v>
      </c>
      <c r="D140" s="96" t="s">
        <v>460</v>
      </c>
      <c r="E140" s="97" t="s">
        <v>461</v>
      </c>
      <c r="F140" s="97" t="s">
        <v>2330</v>
      </c>
      <c r="G140" s="97" t="s">
        <v>2331</v>
      </c>
      <c r="H140" s="101"/>
      <c r="I140" s="101"/>
      <c r="J140" s="96"/>
    </row>
    <row r="141" spans="1:10" ht="15.75" customHeight="1">
      <c r="A141" s="170">
        <v>2025</v>
      </c>
      <c r="B141" s="96" t="s">
        <v>285</v>
      </c>
      <c r="C141" s="97" t="s">
        <v>279</v>
      </c>
      <c r="D141" s="96" t="s">
        <v>460</v>
      </c>
      <c r="E141" s="97" t="s">
        <v>461</v>
      </c>
      <c r="F141" s="97" t="s">
        <v>2332</v>
      </c>
      <c r="G141" s="97" t="s">
        <v>2333</v>
      </c>
      <c r="H141" s="101"/>
      <c r="I141" s="101"/>
      <c r="J141" s="96"/>
    </row>
    <row r="142" spans="1:10" ht="15.75" customHeight="1">
      <c r="A142" s="170">
        <v>2025</v>
      </c>
      <c r="B142" s="96" t="s">
        <v>285</v>
      </c>
      <c r="C142" s="97" t="s">
        <v>279</v>
      </c>
      <c r="D142" s="96" t="s">
        <v>460</v>
      </c>
      <c r="E142" s="97" t="s">
        <v>461</v>
      </c>
      <c r="F142" s="98" t="s">
        <v>2334</v>
      </c>
      <c r="G142" s="98" t="s">
        <v>2335</v>
      </c>
      <c r="H142" s="101"/>
      <c r="I142" s="101"/>
      <c r="J142" s="98"/>
    </row>
    <row r="143" spans="1:10" ht="15.75" customHeight="1">
      <c r="A143" s="170">
        <v>2025</v>
      </c>
      <c r="B143" s="96" t="s">
        <v>285</v>
      </c>
      <c r="C143" s="97" t="s">
        <v>279</v>
      </c>
      <c r="D143" s="96" t="s">
        <v>460</v>
      </c>
      <c r="E143" s="97" t="s">
        <v>461</v>
      </c>
      <c r="F143" s="97" t="s">
        <v>2336</v>
      </c>
      <c r="G143" s="97" t="s">
        <v>2337</v>
      </c>
      <c r="H143" s="101"/>
      <c r="I143" s="101"/>
      <c r="J143" s="96">
        <v>10</v>
      </c>
    </row>
    <row r="144" spans="1:10" ht="15.75" customHeight="1">
      <c r="A144" s="170">
        <v>2025</v>
      </c>
      <c r="B144" s="96" t="s">
        <v>285</v>
      </c>
      <c r="C144" s="97" t="s">
        <v>279</v>
      </c>
      <c r="D144" s="96" t="s">
        <v>460</v>
      </c>
      <c r="E144" s="97" t="s">
        <v>461</v>
      </c>
      <c r="F144" s="97" t="s">
        <v>2338</v>
      </c>
      <c r="G144" s="97" t="s">
        <v>2339</v>
      </c>
      <c r="H144" s="101"/>
      <c r="I144" s="101"/>
      <c r="J144" s="96"/>
    </row>
    <row r="145" spans="1:10" ht="15.75" customHeight="1">
      <c r="A145" s="170">
        <v>2025</v>
      </c>
      <c r="B145" s="96" t="s">
        <v>285</v>
      </c>
      <c r="C145" s="97" t="s">
        <v>279</v>
      </c>
      <c r="D145" s="96" t="s">
        <v>460</v>
      </c>
      <c r="E145" s="97" t="s">
        <v>461</v>
      </c>
      <c r="F145" s="98" t="s">
        <v>2340</v>
      </c>
      <c r="G145" s="98" t="s">
        <v>2341</v>
      </c>
      <c r="H145" s="101"/>
      <c r="I145" s="101"/>
      <c r="J145" s="172"/>
    </row>
    <row r="146" spans="1:10" ht="15.75" customHeight="1">
      <c r="A146" s="170">
        <v>2025</v>
      </c>
      <c r="B146" s="96" t="s">
        <v>285</v>
      </c>
      <c r="C146" s="97" t="s">
        <v>279</v>
      </c>
      <c r="D146" s="96" t="s">
        <v>460</v>
      </c>
      <c r="E146" s="97" t="s">
        <v>461</v>
      </c>
      <c r="F146" s="97" t="s">
        <v>2342</v>
      </c>
      <c r="G146" s="97" t="s">
        <v>2343</v>
      </c>
      <c r="H146" s="101"/>
      <c r="I146" s="101"/>
      <c r="J146" s="96">
        <v>8</v>
      </c>
    </row>
    <row r="147" spans="1:10" ht="15.75" customHeight="1">
      <c r="A147" s="170">
        <v>2025</v>
      </c>
      <c r="B147" s="96" t="s">
        <v>285</v>
      </c>
      <c r="C147" s="97" t="s">
        <v>279</v>
      </c>
      <c r="D147" s="96" t="s">
        <v>460</v>
      </c>
      <c r="E147" s="97" t="s">
        <v>461</v>
      </c>
      <c r="F147" s="98" t="s">
        <v>2344</v>
      </c>
      <c r="G147" s="98" t="s">
        <v>2345</v>
      </c>
      <c r="H147" s="101"/>
      <c r="I147" s="101"/>
      <c r="J147" s="98"/>
    </row>
    <row r="148" spans="1:10" ht="15.75" customHeight="1">
      <c r="A148" s="170">
        <v>2025</v>
      </c>
      <c r="B148" s="96" t="s">
        <v>285</v>
      </c>
      <c r="C148" s="97" t="s">
        <v>279</v>
      </c>
      <c r="D148" s="96" t="s">
        <v>460</v>
      </c>
      <c r="E148" s="97" t="s">
        <v>461</v>
      </c>
      <c r="F148" s="97" t="s">
        <v>2346</v>
      </c>
      <c r="G148" s="97" t="s">
        <v>2347</v>
      </c>
      <c r="H148" s="101"/>
      <c r="I148" s="101"/>
      <c r="J148" s="96"/>
    </row>
    <row r="149" spans="1:10" ht="15.75" customHeight="1">
      <c r="A149" s="170">
        <v>2025</v>
      </c>
      <c r="B149" s="96" t="s">
        <v>285</v>
      </c>
      <c r="C149" s="97" t="s">
        <v>279</v>
      </c>
      <c r="D149" s="96" t="s">
        <v>460</v>
      </c>
      <c r="E149" s="97" t="s">
        <v>461</v>
      </c>
      <c r="F149" s="97" t="s">
        <v>2348</v>
      </c>
      <c r="G149" s="97" t="s">
        <v>2349</v>
      </c>
      <c r="H149" s="101"/>
      <c r="I149" s="101"/>
      <c r="J149" s="96"/>
    </row>
    <row r="150" spans="1:10" ht="15.75" customHeight="1">
      <c r="A150" s="170">
        <v>2025</v>
      </c>
      <c r="B150" s="96" t="s">
        <v>285</v>
      </c>
      <c r="C150" s="97" t="s">
        <v>279</v>
      </c>
      <c r="D150" s="96" t="s">
        <v>460</v>
      </c>
      <c r="E150" s="97" t="s">
        <v>461</v>
      </c>
      <c r="F150" s="97" t="s">
        <v>2350</v>
      </c>
      <c r="G150" s="97" t="s">
        <v>2351</v>
      </c>
      <c r="H150" s="101"/>
      <c r="I150" s="101"/>
      <c r="J150" s="96"/>
    </row>
    <row r="151" spans="1:10" ht="15.75" customHeight="1">
      <c r="A151" s="170">
        <v>2025</v>
      </c>
      <c r="B151" s="96" t="s">
        <v>285</v>
      </c>
      <c r="C151" s="97" t="s">
        <v>279</v>
      </c>
      <c r="D151" s="96" t="s">
        <v>460</v>
      </c>
      <c r="E151" s="97" t="s">
        <v>461</v>
      </c>
      <c r="F151" s="97" t="s">
        <v>2352</v>
      </c>
      <c r="G151" s="97" t="s">
        <v>2353</v>
      </c>
      <c r="H151" s="101"/>
      <c r="I151" s="101"/>
      <c r="J151" s="96">
        <v>8</v>
      </c>
    </row>
    <row r="152" spans="1:10" ht="15.75" customHeight="1">
      <c r="A152" s="170">
        <v>2025</v>
      </c>
      <c r="B152" s="96" t="s">
        <v>285</v>
      </c>
      <c r="C152" s="97" t="s">
        <v>279</v>
      </c>
      <c r="D152" s="96" t="s">
        <v>460</v>
      </c>
      <c r="E152" s="97" t="s">
        <v>461</v>
      </c>
      <c r="F152" s="97" t="s">
        <v>2354</v>
      </c>
      <c r="G152" s="97" t="s">
        <v>2333</v>
      </c>
      <c r="H152" s="101"/>
      <c r="I152" s="101"/>
      <c r="J152" s="96"/>
    </row>
    <row r="153" spans="1:10" ht="15.75" customHeight="1">
      <c r="A153" s="170">
        <v>2025</v>
      </c>
      <c r="B153" s="96" t="s">
        <v>285</v>
      </c>
      <c r="C153" s="97" t="s">
        <v>279</v>
      </c>
      <c r="D153" s="96" t="s">
        <v>460</v>
      </c>
      <c r="E153" s="97" t="s">
        <v>461</v>
      </c>
      <c r="F153" s="97" t="s">
        <v>2355</v>
      </c>
      <c r="G153" s="97" t="s">
        <v>2356</v>
      </c>
      <c r="H153" s="101"/>
      <c r="I153" s="101"/>
      <c r="J153" s="96">
        <v>16</v>
      </c>
    </row>
    <row r="154" spans="1:10" ht="15.75" customHeight="1">
      <c r="A154" s="170">
        <v>2025</v>
      </c>
      <c r="B154" s="96" t="s">
        <v>285</v>
      </c>
      <c r="C154" s="97" t="s">
        <v>279</v>
      </c>
      <c r="D154" s="96" t="s">
        <v>460</v>
      </c>
      <c r="E154" s="97" t="s">
        <v>461</v>
      </c>
      <c r="F154" s="97" t="s">
        <v>2218</v>
      </c>
      <c r="G154" s="97" t="s">
        <v>2357</v>
      </c>
      <c r="H154" s="101"/>
      <c r="I154" s="101"/>
      <c r="J154" s="96"/>
    </row>
    <row r="155" spans="1:10" ht="15.75" customHeight="1">
      <c r="A155" s="170">
        <v>2025</v>
      </c>
      <c r="B155" s="96" t="s">
        <v>285</v>
      </c>
      <c r="C155" s="97" t="s">
        <v>279</v>
      </c>
      <c r="D155" s="96" t="s">
        <v>460</v>
      </c>
      <c r="E155" s="97" t="s">
        <v>461</v>
      </c>
      <c r="F155" s="97" t="s">
        <v>2218</v>
      </c>
      <c r="G155" s="97" t="s">
        <v>2358</v>
      </c>
      <c r="H155" s="101"/>
      <c r="I155" s="101"/>
      <c r="J155" s="96"/>
    </row>
    <row r="156" spans="1:10" ht="15.75" customHeight="1">
      <c r="A156" s="170">
        <v>2025</v>
      </c>
      <c r="B156" s="96" t="s">
        <v>285</v>
      </c>
      <c r="C156" s="97" t="s">
        <v>279</v>
      </c>
      <c r="D156" s="96" t="s">
        <v>460</v>
      </c>
      <c r="E156" s="97" t="s">
        <v>461</v>
      </c>
      <c r="F156" s="97" t="s">
        <v>2218</v>
      </c>
      <c r="G156" s="97" t="s">
        <v>2359</v>
      </c>
      <c r="H156" s="101"/>
      <c r="I156" s="101"/>
      <c r="J156" s="96"/>
    </row>
    <row r="157" spans="1:10" ht="15.75" customHeight="1">
      <c r="A157" s="170">
        <v>2025</v>
      </c>
      <c r="B157" s="96" t="s">
        <v>285</v>
      </c>
      <c r="C157" s="97" t="s">
        <v>279</v>
      </c>
      <c r="D157" s="96" t="s">
        <v>460</v>
      </c>
      <c r="E157" s="97" t="s">
        <v>461</v>
      </c>
      <c r="F157" s="97" t="s">
        <v>2218</v>
      </c>
      <c r="G157" s="97" t="s">
        <v>2360</v>
      </c>
      <c r="H157" s="101"/>
      <c r="I157" s="101"/>
      <c r="J157" s="96"/>
    </row>
    <row r="158" spans="1:10" ht="15.75" customHeight="1">
      <c r="A158" s="170">
        <v>2025</v>
      </c>
      <c r="B158" s="96" t="s">
        <v>285</v>
      </c>
      <c r="C158" s="97" t="s">
        <v>279</v>
      </c>
      <c r="D158" s="96" t="s">
        <v>460</v>
      </c>
      <c r="E158" s="97" t="s">
        <v>461</v>
      </c>
      <c r="F158" s="97" t="s">
        <v>2218</v>
      </c>
      <c r="G158" s="97" t="s">
        <v>2361</v>
      </c>
      <c r="H158" s="101"/>
      <c r="I158" s="101"/>
      <c r="J158" s="96">
        <v>9</v>
      </c>
    </row>
    <row r="159" spans="1:10" ht="15.75" customHeight="1">
      <c r="A159" s="170">
        <v>2025</v>
      </c>
      <c r="B159" s="96" t="s">
        <v>285</v>
      </c>
      <c r="C159" s="97" t="s">
        <v>279</v>
      </c>
      <c r="D159" s="96" t="s">
        <v>460</v>
      </c>
      <c r="E159" s="97" t="s">
        <v>461</v>
      </c>
      <c r="F159" s="97" t="s">
        <v>2218</v>
      </c>
      <c r="G159" s="97" t="s">
        <v>2362</v>
      </c>
      <c r="H159" s="101"/>
      <c r="I159" s="101"/>
      <c r="J159" s="96"/>
    </row>
    <row r="160" spans="1:10" ht="15.75" customHeight="1">
      <c r="A160" s="170">
        <v>2025</v>
      </c>
      <c r="B160" s="96" t="s">
        <v>285</v>
      </c>
      <c r="C160" s="97" t="s">
        <v>279</v>
      </c>
      <c r="D160" s="96" t="s">
        <v>460</v>
      </c>
      <c r="E160" s="97" t="s">
        <v>461</v>
      </c>
      <c r="F160" s="97" t="s">
        <v>2218</v>
      </c>
      <c r="G160" s="97" t="s">
        <v>2363</v>
      </c>
      <c r="H160" s="101"/>
      <c r="I160" s="101"/>
      <c r="J160" s="96">
        <v>25</v>
      </c>
    </row>
    <row r="161" spans="1:10" ht="15.75" customHeight="1">
      <c r="A161" s="170">
        <v>2025</v>
      </c>
      <c r="B161" s="96" t="s">
        <v>285</v>
      </c>
      <c r="C161" s="97" t="s">
        <v>279</v>
      </c>
      <c r="D161" s="96" t="s">
        <v>460</v>
      </c>
      <c r="E161" s="97" t="s">
        <v>461</v>
      </c>
      <c r="F161" s="97" t="s">
        <v>2218</v>
      </c>
      <c r="G161" s="97" t="s">
        <v>2364</v>
      </c>
      <c r="H161" s="101"/>
      <c r="I161" s="101"/>
      <c r="J161" s="96"/>
    </row>
    <row r="162" spans="1:10" ht="15.75" customHeight="1">
      <c r="A162" s="170">
        <v>2025</v>
      </c>
      <c r="B162" s="96" t="s">
        <v>285</v>
      </c>
      <c r="C162" s="97" t="s">
        <v>279</v>
      </c>
      <c r="D162" s="96" t="s">
        <v>460</v>
      </c>
      <c r="E162" s="97" t="s">
        <v>461</v>
      </c>
      <c r="F162" s="97" t="s">
        <v>2218</v>
      </c>
      <c r="G162" s="97" t="s">
        <v>2365</v>
      </c>
      <c r="H162" s="101"/>
      <c r="I162" s="101"/>
      <c r="J162" s="96"/>
    </row>
    <row r="163" spans="1:10" ht="15.75" customHeight="1">
      <c r="A163" s="170">
        <v>2025</v>
      </c>
      <c r="B163" s="96" t="s">
        <v>285</v>
      </c>
      <c r="C163" s="97" t="s">
        <v>279</v>
      </c>
      <c r="D163" s="96" t="s">
        <v>460</v>
      </c>
      <c r="E163" s="97" t="s">
        <v>461</v>
      </c>
      <c r="F163" s="97" t="s">
        <v>2218</v>
      </c>
      <c r="G163" s="97" t="s">
        <v>2366</v>
      </c>
      <c r="H163" s="101"/>
      <c r="I163" s="101"/>
      <c r="J163" s="96"/>
    </row>
    <row r="164" spans="1:10" ht="15.75" customHeight="1">
      <c r="A164" s="170">
        <v>2025</v>
      </c>
      <c r="B164" s="96" t="s">
        <v>285</v>
      </c>
      <c r="C164" s="97" t="s">
        <v>279</v>
      </c>
      <c r="D164" s="96" t="s">
        <v>460</v>
      </c>
      <c r="E164" s="97" t="s">
        <v>461</v>
      </c>
      <c r="F164" s="97" t="s">
        <v>2218</v>
      </c>
      <c r="G164" s="98" t="s">
        <v>2367</v>
      </c>
      <c r="H164" s="101"/>
      <c r="I164" s="101"/>
      <c r="J164" s="172"/>
    </row>
    <row r="165" spans="1:10" ht="15.75" customHeight="1">
      <c r="A165" s="170">
        <v>2025</v>
      </c>
      <c r="B165" s="96" t="s">
        <v>285</v>
      </c>
      <c r="C165" s="97" t="s">
        <v>279</v>
      </c>
      <c r="D165" s="96" t="s">
        <v>460</v>
      </c>
      <c r="E165" s="97" t="s">
        <v>461</v>
      </c>
      <c r="F165" s="97" t="s">
        <v>2218</v>
      </c>
      <c r="G165" s="98" t="s">
        <v>2368</v>
      </c>
      <c r="H165" s="101"/>
      <c r="I165" s="101"/>
      <c r="J165" s="98"/>
    </row>
    <row r="166" spans="1:10" ht="15.75" customHeight="1">
      <c r="A166" s="170">
        <v>2025</v>
      </c>
      <c r="B166" s="96" t="s">
        <v>285</v>
      </c>
      <c r="C166" s="97" t="s">
        <v>279</v>
      </c>
      <c r="D166" s="96" t="s">
        <v>460</v>
      </c>
      <c r="E166" s="97" t="s">
        <v>461</v>
      </c>
      <c r="F166" s="97" t="s">
        <v>2218</v>
      </c>
      <c r="G166" s="98" t="s">
        <v>2368</v>
      </c>
      <c r="H166" s="101"/>
      <c r="I166" s="101"/>
      <c r="J166" s="98"/>
    </row>
    <row r="167" spans="1:10" ht="15.75" customHeight="1">
      <c r="A167" s="170">
        <v>2025</v>
      </c>
      <c r="B167" s="96" t="s">
        <v>285</v>
      </c>
      <c r="C167" s="97" t="s">
        <v>279</v>
      </c>
      <c r="D167" s="96" t="s">
        <v>460</v>
      </c>
      <c r="E167" s="97" t="s">
        <v>461</v>
      </c>
      <c r="F167" s="97" t="s">
        <v>2218</v>
      </c>
      <c r="G167" s="98" t="s">
        <v>2345</v>
      </c>
      <c r="H167" s="101"/>
      <c r="I167" s="101"/>
      <c r="J167" s="98"/>
    </row>
    <row r="168" spans="1:10" ht="15.75" customHeight="1">
      <c r="A168" s="170">
        <v>2025</v>
      </c>
      <c r="B168" s="96" t="s">
        <v>285</v>
      </c>
      <c r="C168" s="97" t="s">
        <v>279</v>
      </c>
      <c r="D168" s="96" t="s">
        <v>460</v>
      </c>
      <c r="E168" s="97" t="s">
        <v>461</v>
      </c>
      <c r="F168" s="97" t="s">
        <v>2218</v>
      </c>
      <c r="G168" s="98" t="s">
        <v>2369</v>
      </c>
      <c r="H168" s="101"/>
      <c r="I168" s="101"/>
      <c r="J168" s="98"/>
    </row>
    <row r="169" spans="1:10" ht="15.75" customHeight="1">
      <c r="A169" s="170">
        <v>2025</v>
      </c>
      <c r="B169" s="96" t="s">
        <v>285</v>
      </c>
      <c r="C169" s="99" t="s">
        <v>279</v>
      </c>
      <c r="D169" s="96" t="s">
        <v>460</v>
      </c>
      <c r="E169" s="99" t="s">
        <v>461</v>
      </c>
      <c r="F169" s="98" t="s">
        <v>2218</v>
      </c>
      <c r="G169" s="97" t="s">
        <v>2370</v>
      </c>
      <c r="H169" s="101"/>
      <c r="I169" s="101"/>
      <c r="J169" s="96" t="s">
        <v>2223</v>
      </c>
    </row>
    <row r="170" spans="1:10" ht="15.75" customHeight="1">
      <c r="A170" s="170">
        <v>2025</v>
      </c>
      <c r="B170" s="96" t="s">
        <v>285</v>
      </c>
      <c r="C170" s="97" t="s">
        <v>279</v>
      </c>
      <c r="D170" s="96" t="s">
        <v>460</v>
      </c>
      <c r="E170" s="97" t="s">
        <v>461</v>
      </c>
      <c r="F170" s="97" t="s">
        <v>2371</v>
      </c>
      <c r="G170" s="97" t="s">
        <v>2372</v>
      </c>
      <c r="H170" s="101"/>
      <c r="I170" s="101"/>
      <c r="J170" s="96"/>
    </row>
    <row r="171" spans="1:10" ht="15.75" customHeight="1">
      <c r="A171" s="170">
        <v>2025</v>
      </c>
      <c r="B171" s="96" t="s">
        <v>285</v>
      </c>
      <c r="C171" s="97" t="s">
        <v>279</v>
      </c>
      <c r="D171" s="96" t="s">
        <v>460</v>
      </c>
      <c r="E171" s="97" t="s">
        <v>461</v>
      </c>
      <c r="F171" s="97" t="s">
        <v>2373</v>
      </c>
      <c r="G171" s="97" t="s">
        <v>2374</v>
      </c>
      <c r="H171" s="101"/>
      <c r="I171" s="101"/>
      <c r="J171" s="96"/>
    </row>
    <row r="172" spans="1:10" ht="15.75" customHeight="1">
      <c r="A172" s="170">
        <v>2025</v>
      </c>
      <c r="B172" s="96" t="s">
        <v>285</v>
      </c>
      <c r="C172" s="97" t="s">
        <v>279</v>
      </c>
      <c r="D172" s="96" t="s">
        <v>460</v>
      </c>
      <c r="E172" s="97" t="s">
        <v>461</v>
      </c>
      <c r="F172" s="97" t="s">
        <v>2375</v>
      </c>
      <c r="G172" s="97" t="s">
        <v>2376</v>
      </c>
      <c r="H172" s="101"/>
      <c r="I172" s="101"/>
      <c r="J172" s="96"/>
    </row>
    <row r="173" spans="1:10" ht="15.75" customHeight="1">
      <c r="A173" s="170">
        <v>2025</v>
      </c>
      <c r="B173" s="96" t="s">
        <v>285</v>
      </c>
      <c r="C173" s="99" t="s">
        <v>279</v>
      </c>
      <c r="D173" s="96" t="s">
        <v>500</v>
      </c>
      <c r="E173" s="99" t="s">
        <v>501</v>
      </c>
      <c r="F173" s="98" t="s">
        <v>2377</v>
      </c>
      <c r="G173" s="97" t="s">
        <v>2378</v>
      </c>
      <c r="H173" s="101"/>
      <c r="I173" s="101"/>
      <c r="J173" s="171">
        <v>7</v>
      </c>
    </row>
    <row r="174" spans="1:10" ht="15.75" customHeight="1">
      <c r="A174" s="170">
        <v>2025</v>
      </c>
      <c r="B174" s="96" t="s">
        <v>285</v>
      </c>
      <c r="C174" s="99" t="s">
        <v>279</v>
      </c>
      <c r="D174" s="96" t="s">
        <v>500</v>
      </c>
      <c r="E174" s="99" t="s">
        <v>501</v>
      </c>
      <c r="F174" s="98" t="s">
        <v>2379</v>
      </c>
      <c r="G174" s="97" t="s">
        <v>2380</v>
      </c>
      <c r="H174" s="101"/>
      <c r="I174" s="101"/>
      <c r="J174" s="96">
        <v>8</v>
      </c>
    </row>
    <row r="175" spans="1:10" ht="15.75" customHeight="1">
      <c r="A175" s="170">
        <v>2025</v>
      </c>
      <c r="B175" s="96" t="s">
        <v>285</v>
      </c>
      <c r="C175" s="99" t="s">
        <v>279</v>
      </c>
      <c r="D175" s="96" t="s">
        <v>500</v>
      </c>
      <c r="E175" s="99" t="s">
        <v>501</v>
      </c>
      <c r="F175" s="97" t="s">
        <v>2381</v>
      </c>
      <c r="G175" s="97" t="s">
        <v>2382</v>
      </c>
      <c r="H175" s="101"/>
      <c r="I175" s="101"/>
      <c r="J175" s="171">
        <v>8</v>
      </c>
    </row>
    <row r="176" spans="1:10" ht="15.75" customHeight="1">
      <c r="A176" s="170">
        <v>2025</v>
      </c>
      <c r="B176" s="96" t="s">
        <v>285</v>
      </c>
      <c r="C176" s="99" t="s">
        <v>279</v>
      </c>
      <c r="D176" s="96" t="s">
        <v>500</v>
      </c>
      <c r="E176" s="99" t="s">
        <v>501</v>
      </c>
      <c r="F176" s="97" t="s">
        <v>2383</v>
      </c>
      <c r="G176" s="97" t="s">
        <v>2382</v>
      </c>
      <c r="H176" s="101"/>
      <c r="I176" s="101"/>
      <c r="J176" s="171">
        <v>5</v>
      </c>
    </row>
    <row r="177" spans="1:10" ht="15.75" customHeight="1">
      <c r="A177" s="170">
        <v>2025</v>
      </c>
      <c r="B177" s="96" t="s">
        <v>285</v>
      </c>
      <c r="C177" s="97" t="s">
        <v>279</v>
      </c>
      <c r="D177" s="96" t="s">
        <v>500</v>
      </c>
      <c r="E177" s="97" t="s">
        <v>501</v>
      </c>
      <c r="F177" s="97" t="s">
        <v>2384</v>
      </c>
      <c r="G177" s="97" t="s">
        <v>2385</v>
      </c>
      <c r="H177" s="101"/>
      <c r="I177" s="101"/>
      <c r="J177" s="96">
        <v>3</v>
      </c>
    </row>
    <row r="178" spans="1:10" ht="15.75" customHeight="1">
      <c r="A178" s="170">
        <v>2025</v>
      </c>
      <c r="B178" s="96" t="s">
        <v>285</v>
      </c>
      <c r="C178" s="97" t="s">
        <v>279</v>
      </c>
      <c r="D178" s="96" t="s">
        <v>500</v>
      </c>
      <c r="E178" s="97" t="s">
        <v>501</v>
      </c>
      <c r="F178" s="97" t="s">
        <v>2386</v>
      </c>
      <c r="G178" s="97" t="s">
        <v>2378</v>
      </c>
      <c r="H178" s="101"/>
      <c r="I178" s="101"/>
      <c r="J178" s="96">
        <v>10</v>
      </c>
    </row>
    <row r="179" spans="1:10" ht="15.75" customHeight="1">
      <c r="A179" s="170">
        <v>2025</v>
      </c>
      <c r="B179" s="96" t="s">
        <v>285</v>
      </c>
      <c r="C179" s="99" t="s">
        <v>279</v>
      </c>
      <c r="D179" s="96" t="s">
        <v>500</v>
      </c>
      <c r="E179" s="99" t="s">
        <v>501</v>
      </c>
      <c r="F179" s="98" t="s">
        <v>2387</v>
      </c>
      <c r="G179" s="97" t="s">
        <v>2378</v>
      </c>
      <c r="H179" s="101"/>
      <c r="I179" s="101"/>
      <c r="J179" s="171">
        <v>7</v>
      </c>
    </row>
    <row r="180" spans="1:10" ht="15.75" customHeight="1">
      <c r="A180" s="170">
        <v>2025</v>
      </c>
      <c r="B180" s="96" t="s">
        <v>285</v>
      </c>
      <c r="C180" s="99" t="s">
        <v>279</v>
      </c>
      <c r="D180" s="96" t="s">
        <v>500</v>
      </c>
      <c r="E180" s="99" t="s">
        <v>501</v>
      </c>
      <c r="F180" s="98" t="s">
        <v>2388</v>
      </c>
      <c r="G180" s="97" t="s">
        <v>2389</v>
      </c>
      <c r="H180" s="101"/>
      <c r="I180" s="101"/>
      <c r="J180" s="96"/>
    </row>
    <row r="181" spans="1:10" ht="15.75" customHeight="1">
      <c r="A181" s="170">
        <v>2025</v>
      </c>
      <c r="B181" s="96" t="s">
        <v>285</v>
      </c>
      <c r="C181" s="99" t="s">
        <v>279</v>
      </c>
      <c r="D181" s="96" t="s">
        <v>500</v>
      </c>
      <c r="E181" s="99" t="s">
        <v>501</v>
      </c>
      <c r="F181" s="98" t="s">
        <v>2390</v>
      </c>
      <c r="G181" s="97" t="s">
        <v>2391</v>
      </c>
      <c r="H181" s="101"/>
      <c r="I181" s="101"/>
      <c r="J181" s="171">
        <v>16</v>
      </c>
    </row>
    <row r="182" spans="1:10" ht="15.75" customHeight="1">
      <c r="A182" s="170">
        <v>2025</v>
      </c>
      <c r="B182" s="96" t="s">
        <v>285</v>
      </c>
      <c r="C182" s="99" t="s">
        <v>279</v>
      </c>
      <c r="D182" s="96" t="s">
        <v>500</v>
      </c>
      <c r="E182" s="99" t="s">
        <v>501</v>
      </c>
      <c r="F182" s="97" t="s">
        <v>2218</v>
      </c>
      <c r="G182" s="97" t="s">
        <v>2392</v>
      </c>
      <c r="H182" s="101"/>
      <c r="I182" s="101"/>
      <c r="J182" s="171">
        <v>5</v>
      </c>
    </row>
    <row r="183" spans="1:10" ht="15.75" customHeight="1">
      <c r="A183" s="170">
        <v>2025</v>
      </c>
      <c r="B183" s="96" t="s">
        <v>285</v>
      </c>
      <c r="C183" s="99" t="s">
        <v>279</v>
      </c>
      <c r="D183" s="96" t="s">
        <v>497</v>
      </c>
      <c r="E183" s="99" t="s">
        <v>498</v>
      </c>
      <c r="F183" s="97" t="s">
        <v>2393</v>
      </c>
      <c r="G183" s="97" t="s">
        <v>1786</v>
      </c>
      <c r="H183" s="101"/>
      <c r="I183" s="101"/>
      <c r="J183" s="96">
        <v>5</v>
      </c>
    </row>
    <row r="184" spans="1:10" ht="15.75" customHeight="1">
      <c r="A184" s="170">
        <v>2025</v>
      </c>
      <c r="B184" s="96" t="s">
        <v>285</v>
      </c>
      <c r="C184" s="99" t="s">
        <v>279</v>
      </c>
      <c r="D184" s="96" t="s">
        <v>497</v>
      </c>
      <c r="E184" s="99" t="s">
        <v>498</v>
      </c>
      <c r="F184" s="97" t="s">
        <v>2394</v>
      </c>
      <c r="G184" s="97" t="s">
        <v>2395</v>
      </c>
      <c r="H184" s="101"/>
      <c r="I184" s="101"/>
      <c r="J184" s="96">
        <v>7</v>
      </c>
    </row>
    <row r="185" spans="1:10" ht="15.75" customHeight="1">
      <c r="A185" s="170">
        <v>2025</v>
      </c>
      <c r="B185" s="96" t="s">
        <v>285</v>
      </c>
      <c r="C185" s="99" t="s">
        <v>279</v>
      </c>
      <c r="D185" s="96" t="s">
        <v>497</v>
      </c>
      <c r="E185" s="99" t="s">
        <v>498</v>
      </c>
      <c r="F185" s="98" t="s">
        <v>2218</v>
      </c>
      <c r="G185" s="97" t="s">
        <v>2396</v>
      </c>
      <c r="H185" s="101"/>
      <c r="I185" s="101"/>
      <c r="J185" s="96" t="s">
        <v>2223</v>
      </c>
    </row>
    <row r="186" spans="1:10" ht="15.75" customHeight="1">
      <c r="A186" s="170">
        <v>2025</v>
      </c>
      <c r="B186" s="96" t="s">
        <v>285</v>
      </c>
      <c r="C186" s="99" t="s">
        <v>279</v>
      </c>
      <c r="D186" s="96" t="s">
        <v>497</v>
      </c>
      <c r="E186" s="99" t="s">
        <v>498</v>
      </c>
      <c r="F186" s="98" t="s">
        <v>2218</v>
      </c>
      <c r="G186" s="97" t="s">
        <v>2397</v>
      </c>
      <c r="H186" s="101"/>
      <c r="I186" s="101"/>
      <c r="J186" s="96" t="s">
        <v>2223</v>
      </c>
    </row>
    <row r="187" spans="1:10" ht="15.75" customHeight="1">
      <c r="A187" s="170">
        <v>2025</v>
      </c>
      <c r="B187" s="96" t="s">
        <v>285</v>
      </c>
      <c r="C187" s="99" t="s">
        <v>279</v>
      </c>
      <c r="D187" s="96" t="s">
        <v>497</v>
      </c>
      <c r="E187" s="99" t="s">
        <v>498</v>
      </c>
      <c r="F187" s="97" t="s">
        <v>2218</v>
      </c>
      <c r="G187" s="97" t="s">
        <v>2398</v>
      </c>
      <c r="H187" s="101"/>
      <c r="I187" s="101"/>
      <c r="J187" s="96">
        <v>4</v>
      </c>
    </row>
    <row r="188" spans="1:10" ht="15.75" customHeight="1">
      <c r="A188" s="170">
        <v>2025</v>
      </c>
      <c r="B188" s="96" t="s">
        <v>285</v>
      </c>
      <c r="C188" s="99" t="s">
        <v>279</v>
      </c>
      <c r="D188" s="96" t="s">
        <v>497</v>
      </c>
      <c r="E188" s="99" t="s">
        <v>498</v>
      </c>
      <c r="F188" s="97" t="s">
        <v>2218</v>
      </c>
      <c r="G188" s="97" t="s">
        <v>2399</v>
      </c>
      <c r="H188" s="101"/>
      <c r="I188" s="101"/>
      <c r="J188" s="96">
        <v>4</v>
      </c>
    </row>
    <row r="189" spans="1:10" ht="15.75" customHeight="1">
      <c r="A189" s="170">
        <v>2025</v>
      </c>
      <c r="B189" s="96" t="s">
        <v>285</v>
      </c>
      <c r="C189" s="99" t="s">
        <v>279</v>
      </c>
      <c r="D189" s="96" t="s">
        <v>497</v>
      </c>
      <c r="E189" s="99" t="s">
        <v>498</v>
      </c>
      <c r="F189" s="97" t="s">
        <v>2218</v>
      </c>
      <c r="G189" s="97" t="s">
        <v>2400</v>
      </c>
      <c r="H189" s="101"/>
      <c r="I189" s="101"/>
      <c r="J189" s="96">
        <v>3</v>
      </c>
    </row>
    <row r="190" spans="1:10" ht="15.75" customHeight="1">
      <c r="A190" s="170">
        <v>2025</v>
      </c>
      <c r="B190" s="96" t="s">
        <v>285</v>
      </c>
      <c r="C190" s="97" t="s">
        <v>279</v>
      </c>
      <c r="D190" s="96" t="s">
        <v>438</v>
      </c>
      <c r="E190" s="97" t="s">
        <v>439</v>
      </c>
      <c r="F190" s="97" t="s">
        <v>2401</v>
      </c>
      <c r="G190" s="97" t="s">
        <v>2402</v>
      </c>
      <c r="H190" s="101"/>
      <c r="I190" s="101"/>
      <c r="J190" s="96"/>
    </row>
    <row r="191" spans="1:10" ht="15.75" customHeight="1">
      <c r="A191" s="170">
        <v>2025</v>
      </c>
      <c r="B191" s="96" t="s">
        <v>285</v>
      </c>
      <c r="C191" s="97" t="s">
        <v>279</v>
      </c>
      <c r="D191" s="96" t="s">
        <v>438</v>
      </c>
      <c r="E191" s="97" t="s">
        <v>439</v>
      </c>
      <c r="F191" s="97" t="s">
        <v>2403</v>
      </c>
      <c r="G191" s="97" t="s">
        <v>2404</v>
      </c>
      <c r="H191" s="101"/>
      <c r="I191" s="101"/>
      <c r="J191" s="96" t="s">
        <v>2223</v>
      </c>
    </row>
    <row r="192" spans="1:10" ht="15.75" customHeight="1">
      <c r="A192" s="170">
        <v>2025</v>
      </c>
      <c r="B192" s="96" t="s">
        <v>285</v>
      </c>
      <c r="C192" s="97" t="s">
        <v>279</v>
      </c>
      <c r="D192" s="96" t="s">
        <v>438</v>
      </c>
      <c r="E192" s="97" t="s">
        <v>439</v>
      </c>
      <c r="F192" s="97" t="s">
        <v>2405</v>
      </c>
      <c r="G192" s="97" t="s">
        <v>2406</v>
      </c>
      <c r="H192" s="101"/>
      <c r="I192" s="101"/>
      <c r="J192" s="96"/>
    </row>
    <row r="193" spans="1:10" ht="15.75" customHeight="1">
      <c r="A193" s="170">
        <v>2025</v>
      </c>
      <c r="B193" s="96" t="s">
        <v>285</v>
      </c>
      <c r="C193" s="97" t="s">
        <v>279</v>
      </c>
      <c r="D193" s="96" t="s">
        <v>438</v>
      </c>
      <c r="E193" s="97" t="s">
        <v>439</v>
      </c>
      <c r="F193" s="97" t="s">
        <v>2407</v>
      </c>
      <c r="G193" s="97" t="s">
        <v>2408</v>
      </c>
      <c r="H193" s="101"/>
      <c r="I193" s="101"/>
      <c r="J193" s="96"/>
    </row>
    <row r="194" spans="1:10" ht="15.75" customHeight="1">
      <c r="A194" s="170">
        <v>2025</v>
      </c>
      <c r="B194" s="96" t="s">
        <v>285</v>
      </c>
      <c r="C194" s="99" t="s">
        <v>279</v>
      </c>
      <c r="D194" s="96" t="s">
        <v>438</v>
      </c>
      <c r="E194" s="99" t="s">
        <v>439</v>
      </c>
      <c r="F194" s="98" t="s">
        <v>2409</v>
      </c>
      <c r="G194" s="97" t="s">
        <v>2410</v>
      </c>
      <c r="H194" s="101"/>
      <c r="I194" s="101"/>
      <c r="J194" s="96" t="s">
        <v>2223</v>
      </c>
    </row>
    <row r="195" spans="1:10" ht="15.75" customHeight="1">
      <c r="A195" s="170">
        <v>2025</v>
      </c>
      <c r="B195" s="96" t="s">
        <v>285</v>
      </c>
      <c r="C195" s="99" t="s">
        <v>279</v>
      </c>
      <c r="D195" s="96" t="s">
        <v>438</v>
      </c>
      <c r="E195" s="99" t="s">
        <v>439</v>
      </c>
      <c r="F195" s="98" t="s">
        <v>2411</v>
      </c>
      <c r="G195" s="97" t="s">
        <v>2412</v>
      </c>
      <c r="H195" s="101"/>
      <c r="I195" s="101"/>
      <c r="J195" s="96">
        <v>10</v>
      </c>
    </row>
    <row r="196" spans="1:10" ht="15.75" customHeight="1">
      <c r="A196" s="170">
        <v>2025</v>
      </c>
      <c r="B196" s="96" t="s">
        <v>285</v>
      </c>
      <c r="C196" s="99" t="s">
        <v>279</v>
      </c>
      <c r="D196" s="96" t="s">
        <v>438</v>
      </c>
      <c r="E196" s="99" t="s">
        <v>439</v>
      </c>
      <c r="F196" s="99" t="s">
        <v>2413</v>
      </c>
      <c r="G196" s="99" t="s">
        <v>2414</v>
      </c>
      <c r="H196" s="101"/>
      <c r="I196" s="101"/>
      <c r="J196" s="171">
        <v>20</v>
      </c>
    </row>
    <row r="197" spans="1:10" ht="15.75" customHeight="1">
      <c r="A197" s="170">
        <v>2025</v>
      </c>
      <c r="B197" s="96" t="s">
        <v>285</v>
      </c>
      <c r="C197" s="99" t="s">
        <v>279</v>
      </c>
      <c r="D197" s="96" t="s">
        <v>438</v>
      </c>
      <c r="E197" s="99" t="s">
        <v>439</v>
      </c>
      <c r="F197" s="97" t="s">
        <v>2415</v>
      </c>
      <c r="G197" s="97" t="s">
        <v>2416</v>
      </c>
      <c r="H197" s="101"/>
      <c r="I197" s="101"/>
      <c r="J197" s="96" t="s">
        <v>2223</v>
      </c>
    </row>
    <row r="198" spans="1:10" ht="15.75" customHeight="1">
      <c r="A198" s="170">
        <v>2025</v>
      </c>
      <c r="B198" s="96" t="s">
        <v>285</v>
      </c>
      <c r="C198" s="99" t="s">
        <v>279</v>
      </c>
      <c r="D198" s="96" t="s">
        <v>438</v>
      </c>
      <c r="E198" s="99" t="s">
        <v>439</v>
      </c>
      <c r="F198" s="98" t="s">
        <v>2417</v>
      </c>
      <c r="G198" s="97" t="s">
        <v>2418</v>
      </c>
      <c r="H198" s="101"/>
      <c r="I198" s="101"/>
      <c r="J198" s="96">
        <v>8</v>
      </c>
    </row>
    <row r="199" spans="1:10" ht="15.75" customHeight="1">
      <c r="A199" s="170">
        <v>2025</v>
      </c>
      <c r="B199" s="96" t="s">
        <v>285</v>
      </c>
      <c r="C199" s="97" t="s">
        <v>279</v>
      </c>
      <c r="D199" s="96" t="s">
        <v>438</v>
      </c>
      <c r="E199" s="97" t="s">
        <v>439</v>
      </c>
      <c r="F199" s="97" t="s">
        <v>2419</v>
      </c>
      <c r="G199" s="97" t="s">
        <v>2420</v>
      </c>
      <c r="H199" s="101"/>
      <c r="I199" s="101"/>
      <c r="J199" s="96"/>
    </row>
    <row r="200" spans="1:10" ht="15.75" customHeight="1">
      <c r="A200" s="170">
        <v>2025</v>
      </c>
      <c r="B200" s="96" t="s">
        <v>285</v>
      </c>
      <c r="C200" s="99" t="s">
        <v>279</v>
      </c>
      <c r="D200" s="96" t="s">
        <v>438</v>
      </c>
      <c r="E200" s="99" t="s">
        <v>439</v>
      </c>
      <c r="F200" s="99" t="s">
        <v>2421</v>
      </c>
      <c r="G200" s="99" t="s">
        <v>2422</v>
      </c>
      <c r="H200" s="101"/>
      <c r="I200" s="101"/>
      <c r="J200" s="171"/>
    </row>
    <row r="201" spans="1:10" ht="15.75" customHeight="1">
      <c r="A201" s="170">
        <v>2025</v>
      </c>
      <c r="B201" s="96" t="s">
        <v>285</v>
      </c>
      <c r="C201" s="99" t="s">
        <v>279</v>
      </c>
      <c r="D201" s="96" t="s">
        <v>438</v>
      </c>
      <c r="E201" s="99" t="s">
        <v>439</v>
      </c>
      <c r="F201" s="98" t="s">
        <v>2423</v>
      </c>
      <c r="G201" s="97" t="s">
        <v>2424</v>
      </c>
      <c r="H201" s="101"/>
      <c r="I201" s="101"/>
      <c r="J201" s="96">
        <v>10</v>
      </c>
    </row>
    <row r="202" spans="1:10" ht="15.75" customHeight="1">
      <c r="A202" s="170">
        <v>2025</v>
      </c>
      <c r="B202" s="96" t="s">
        <v>285</v>
      </c>
      <c r="C202" s="97" t="s">
        <v>279</v>
      </c>
      <c r="D202" s="96" t="s">
        <v>438</v>
      </c>
      <c r="E202" s="97" t="s">
        <v>439</v>
      </c>
      <c r="F202" s="97" t="s">
        <v>2425</v>
      </c>
      <c r="G202" s="97" t="s">
        <v>2426</v>
      </c>
      <c r="H202" s="101"/>
      <c r="I202" s="101"/>
      <c r="J202" s="96"/>
    </row>
    <row r="203" spans="1:10" ht="15.75" customHeight="1">
      <c r="A203" s="170">
        <v>2025</v>
      </c>
      <c r="B203" s="96" t="s">
        <v>285</v>
      </c>
      <c r="C203" s="98" t="s">
        <v>279</v>
      </c>
      <c r="D203" s="96" t="s">
        <v>438</v>
      </c>
      <c r="E203" s="98" t="s">
        <v>439</v>
      </c>
      <c r="F203" s="97" t="s">
        <v>2427</v>
      </c>
      <c r="G203" s="97" t="s">
        <v>2428</v>
      </c>
      <c r="H203" s="101"/>
      <c r="I203" s="101"/>
      <c r="J203" s="96">
        <v>7</v>
      </c>
    </row>
    <row r="204" spans="1:10" ht="15.75" customHeight="1">
      <c r="A204" s="170">
        <v>2025</v>
      </c>
      <c r="B204" s="96" t="s">
        <v>285</v>
      </c>
      <c r="C204" s="99" t="s">
        <v>279</v>
      </c>
      <c r="D204" s="96" t="s">
        <v>438</v>
      </c>
      <c r="E204" s="99" t="s">
        <v>439</v>
      </c>
      <c r="F204" s="98" t="s">
        <v>2429</v>
      </c>
      <c r="G204" s="97" t="s">
        <v>2430</v>
      </c>
      <c r="H204" s="101"/>
      <c r="I204" s="101"/>
      <c r="J204" s="96">
        <v>8</v>
      </c>
    </row>
    <row r="205" spans="1:10" ht="15.75" customHeight="1">
      <c r="A205" s="170">
        <v>2025</v>
      </c>
      <c r="B205" s="96" t="s">
        <v>285</v>
      </c>
      <c r="C205" s="99" t="s">
        <v>279</v>
      </c>
      <c r="D205" s="96" t="s">
        <v>438</v>
      </c>
      <c r="E205" s="99" t="s">
        <v>439</v>
      </c>
      <c r="F205" s="98" t="s">
        <v>2218</v>
      </c>
      <c r="G205" s="97" t="s">
        <v>2431</v>
      </c>
      <c r="H205" s="101"/>
      <c r="I205" s="101"/>
      <c r="J205" s="96" t="s">
        <v>2223</v>
      </c>
    </row>
    <row r="206" spans="1:10" ht="15.75" customHeight="1">
      <c r="A206" s="170">
        <v>2025</v>
      </c>
      <c r="B206" s="96" t="s">
        <v>285</v>
      </c>
      <c r="C206" s="99" t="s">
        <v>279</v>
      </c>
      <c r="D206" s="96" t="s">
        <v>438</v>
      </c>
      <c r="E206" s="99" t="s">
        <v>439</v>
      </c>
      <c r="F206" s="98" t="s">
        <v>2432</v>
      </c>
      <c r="G206" s="97" t="s">
        <v>2433</v>
      </c>
      <c r="H206" s="101"/>
      <c r="I206" s="101"/>
      <c r="J206" s="96">
        <v>7</v>
      </c>
    </row>
    <row r="207" spans="1:10" ht="15.75" customHeight="1">
      <c r="A207" s="170">
        <v>2025</v>
      </c>
      <c r="B207" s="96" t="s">
        <v>286</v>
      </c>
      <c r="C207" s="97" t="s">
        <v>280</v>
      </c>
      <c r="D207" s="96" t="s">
        <v>466</v>
      </c>
      <c r="E207" s="97" t="s">
        <v>467</v>
      </c>
      <c r="F207" s="97" t="s">
        <v>2434</v>
      </c>
      <c r="G207" s="97" t="s">
        <v>2435</v>
      </c>
      <c r="H207" s="101"/>
      <c r="I207" s="101"/>
      <c r="J207" s="96"/>
    </row>
    <row r="208" spans="1:10" ht="15.75" customHeight="1">
      <c r="A208" s="170">
        <v>2025</v>
      </c>
      <c r="B208" s="96" t="s">
        <v>286</v>
      </c>
      <c r="C208" s="98" t="s">
        <v>280</v>
      </c>
      <c r="D208" s="96" t="s">
        <v>506</v>
      </c>
      <c r="E208" s="98" t="s">
        <v>507</v>
      </c>
      <c r="F208" s="98" t="s">
        <v>2436</v>
      </c>
      <c r="G208" s="97" t="s">
        <v>2437</v>
      </c>
      <c r="H208" s="101"/>
      <c r="I208" s="101"/>
      <c r="J208" s="96">
        <v>10</v>
      </c>
    </row>
    <row r="209" spans="1:10" ht="15.75" customHeight="1">
      <c r="A209" s="170">
        <v>2025</v>
      </c>
      <c r="B209" s="96" t="s">
        <v>286</v>
      </c>
      <c r="C209" s="98" t="s">
        <v>280</v>
      </c>
      <c r="D209" s="96" t="s">
        <v>506</v>
      </c>
      <c r="E209" s="98" t="s">
        <v>507</v>
      </c>
      <c r="F209" s="98" t="s">
        <v>2438</v>
      </c>
      <c r="G209" s="97" t="s">
        <v>2437</v>
      </c>
      <c r="H209" s="101"/>
      <c r="I209" s="101"/>
      <c r="J209" s="96">
        <v>4</v>
      </c>
    </row>
    <row r="210" spans="1:10" ht="15.75" customHeight="1">
      <c r="A210" s="170">
        <v>2025</v>
      </c>
      <c r="B210" s="96" t="s">
        <v>286</v>
      </c>
      <c r="C210" s="98" t="s">
        <v>280</v>
      </c>
      <c r="D210" s="96" t="s">
        <v>506</v>
      </c>
      <c r="E210" s="98" t="s">
        <v>507</v>
      </c>
      <c r="F210" s="98" t="s">
        <v>2218</v>
      </c>
      <c r="G210" s="97" t="s">
        <v>2439</v>
      </c>
      <c r="H210" s="101"/>
      <c r="I210" s="101"/>
      <c r="J210" s="96">
        <v>6</v>
      </c>
    </row>
    <row r="211" spans="1:10" ht="15.75" customHeight="1">
      <c r="A211" s="170">
        <v>2025</v>
      </c>
      <c r="B211" s="96" t="s">
        <v>286</v>
      </c>
      <c r="C211" s="98" t="s">
        <v>280</v>
      </c>
      <c r="D211" s="96" t="s">
        <v>506</v>
      </c>
      <c r="E211" s="98" t="s">
        <v>507</v>
      </c>
      <c r="F211" s="98" t="s">
        <v>2218</v>
      </c>
      <c r="G211" s="97" t="s">
        <v>2440</v>
      </c>
      <c r="H211" s="101"/>
      <c r="I211" s="101"/>
      <c r="J211" s="96">
        <v>5</v>
      </c>
    </row>
    <row r="212" spans="1:10" ht="15.75" customHeight="1">
      <c r="A212" s="170">
        <v>2025</v>
      </c>
      <c r="B212" s="96" t="s">
        <v>286</v>
      </c>
      <c r="C212" s="99" t="s">
        <v>280</v>
      </c>
      <c r="D212" s="96" t="s">
        <v>506</v>
      </c>
      <c r="E212" s="99" t="s">
        <v>507</v>
      </c>
      <c r="F212" s="98" t="s">
        <v>2218</v>
      </c>
      <c r="G212" s="97" t="s">
        <v>2439</v>
      </c>
      <c r="H212" s="101"/>
      <c r="I212" s="101"/>
      <c r="J212" s="96">
        <v>10</v>
      </c>
    </row>
    <row r="213" spans="1:10" ht="15.75" customHeight="1">
      <c r="A213" s="170">
        <v>2025</v>
      </c>
      <c r="B213" s="96" t="s">
        <v>286</v>
      </c>
      <c r="C213" s="99" t="s">
        <v>280</v>
      </c>
      <c r="D213" s="96" t="s">
        <v>506</v>
      </c>
      <c r="E213" s="99" t="s">
        <v>507</v>
      </c>
      <c r="F213" s="98" t="s">
        <v>2218</v>
      </c>
      <c r="G213" s="97" t="s">
        <v>2441</v>
      </c>
      <c r="H213" s="101"/>
      <c r="I213" s="101"/>
      <c r="J213" s="96">
        <v>5</v>
      </c>
    </row>
    <row r="214" spans="1:10" ht="15.75" customHeight="1">
      <c r="A214" s="170">
        <v>2025</v>
      </c>
      <c r="B214" s="96" t="s">
        <v>286</v>
      </c>
      <c r="C214" s="99" t="s">
        <v>280</v>
      </c>
      <c r="D214" s="96" t="s">
        <v>506</v>
      </c>
      <c r="E214" s="99" t="s">
        <v>507</v>
      </c>
      <c r="F214" s="98" t="s">
        <v>2218</v>
      </c>
      <c r="G214" s="97" t="s">
        <v>2442</v>
      </c>
      <c r="H214" s="101"/>
      <c r="I214" s="101"/>
      <c r="J214" s="96">
        <v>3</v>
      </c>
    </row>
    <row r="215" spans="1:10" ht="15.75" customHeight="1">
      <c r="A215" s="170">
        <v>2025</v>
      </c>
      <c r="B215" s="96" t="s">
        <v>286</v>
      </c>
      <c r="C215" s="99" t="s">
        <v>280</v>
      </c>
      <c r="D215" s="96" t="s">
        <v>506</v>
      </c>
      <c r="E215" s="99" t="s">
        <v>507</v>
      </c>
      <c r="F215" s="98" t="s">
        <v>2218</v>
      </c>
      <c r="G215" s="97" t="s">
        <v>2442</v>
      </c>
      <c r="H215" s="101"/>
      <c r="I215" s="101"/>
      <c r="J215" s="96">
        <v>6</v>
      </c>
    </row>
    <row r="216" spans="1:10" ht="15.75" customHeight="1">
      <c r="A216" s="170">
        <v>2025</v>
      </c>
      <c r="B216" s="96" t="s">
        <v>286</v>
      </c>
      <c r="C216" s="99" t="s">
        <v>280</v>
      </c>
      <c r="D216" s="96" t="s">
        <v>506</v>
      </c>
      <c r="E216" s="99" t="s">
        <v>507</v>
      </c>
      <c r="F216" s="98" t="s">
        <v>2218</v>
      </c>
      <c r="G216" s="97" t="s">
        <v>2442</v>
      </c>
      <c r="H216" s="101"/>
      <c r="I216" s="101"/>
      <c r="J216" s="96">
        <v>8</v>
      </c>
    </row>
    <row r="217" spans="1:10" ht="15.75" customHeight="1">
      <c r="A217" s="170">
        <v>2025</v>
      </c>
      <c r="B217" s="96" t="s">
        <v>286</v>
      </c>
      <c r="C217" s="99" t="s">
        <v>280</v>
      </c>
      <c r="D217" s="96" t="s">
        <v>509</v>
      </c>
      <c r="E217" s="99" t="s">
        <v>510</v>
      </c>
      <c r="F217" s="99" t="s">
        <v>2443</v>
      </c>
      <c r="G217" s="99" t="s">
        <v>2444</v>
      </c>
      <c r="H217" s="101"/>
      <c r="I217" s="101"/>
      <c r="J217" s="171">
        <v>6</v>
      </c>
    </row>
    <row r="218" spans="1:10" ht="15.75" customHeight="1">
      <c r="A218" s="170">
        <v>2025</v>
      </c>
      <c r="B218" s="96" t="s">
        <v>286</v>
      </c>
      <c r="C218" s="99" t="s">
        <v>280</v>
      </c>
      <c r="D218" s="96" t="s">
        <v>509</v>
      </c>
      <c r="E218" s="99" t="s">
        <v>510</v>
      </c>
      <c r="F218" s="99" t="s">
        <v>2445</v>
      </c>
      <c r="G218" s="99" t="s">
        <v>2446</v>
      </c>
      <c r="H218" s="101"/>
      <c r="I218" s="101"/>
      <c r="J218" s="171" t="s">
        <v>2223</v>
      </c>
    </row>
    <row r="219" spans="1:10" ht="15.75" customHeight="1">
      <c r="A219" s="170">
        <v>2025</v>
      </c>
      <c r="B219" s="96" t="s">
        <v>286</v>
      </c>
      <c r="C219" s="99" t="s">
        <v>280</v>
      </c>
      <c r="D219" s="96" t="s">
        <v>509</v>
      </c>
      <c r="E219" s="99" t="s">
        <v>510</v>
      </c>
      <c r="F219" s="99" t="s">
        <v>2447</v>
      </c>
      <c r="G219" s="99" t="s">
        <v>2448</v>
      </c>
      <c r="H219" s="101"/>
      <c r="I219" s="101"/>
      <c r="J219" s="171">
        <v>10</v>
      </c>
    </row>
    <row r="220" spans="1:10" ht="15.75" customHeight="1">
      <c r="A220" s="170">
        <v>2025</v>
      </c>
      <c r="B220" s="96" t="s">
        <v>286</v>
      </c>
      <c r="C220" s="99" t="s">
        <v>280</v>
      </c>
      <c r="D220" s="96" t="s">
        <v>509</v>
      </c>
      <c r="E220" s="99" t="s">
        <v>510</v>
      </c>
      <c r="F220" s="99" t="s">
        <v>2449</v>
      </c>
      <c r="G220" s="99" t="s">
        <v>1572</v>
      </c>
      <c r="H220" s="101"/>
      <c r="I220" s="101"/>
      <c r="J220" s="171">
        <v>8</v>
      </c>
    </row>
    <row r="221" spans="1:10" ht="15.75" customHeight="1">
      <c r="A221" s="170">
        <v>2025</v>
      </c>
      <c r="B221" s="96" t="s">
        <v>286</v>
      </c>
      <c r="C221" s="99" t="s">
        <v>280</v>
      </c>
      <c r="D221" s="96" t="s">
        <v>509</v>
      </c>
      <c r="E221" s="99" t="s">
        <v>510</v>
      </c>
      <c r="F221" s="99" t="s">
        <v>2450</v>
      </c>
      <c r="G221" s="99" t="s">
        <v>2451</v>
      </c>
      <c r="H221" s="101"/>
      <c r="I221" s="101"/>
      <c r="J221" s="171">
        <v>6</v>
      </c>
    </row>
    <row r="222" spans="1:10" ht="15.75" customHeight="1">
      <c r="A222" s="170">
        <v>2025</v>
      </c>
      <c r="B222" s="96" t="s">
        <v>286</v>
      </c>
      <c r="C222" s="99" t="s">
        <v>280</v>
      </c>
      <c r="D222" s="96" t="s">
        <v>509</v>
      </c>
      <c r="E222" s="99" t="s">
        <v>510</v>
      </c>
      <c r="F222" s="99" t="s">
        <v>2452</v>
      </c>
      <c r="G222" s="99" t="s">
        <v>2453</v>
      </c>
      <c r="H222" s="101"/>
      <c r="I222" s="101"/>
      <c r="J222" s="171">
        <v>8</v>
      </c>
    </row>
    <row r="223" spans="1:10" ht="15.75" customHeight="1">
      <c r="A223" s="170">
        <v>2025</v>
      </c>
      <c r="B223" s="96" t="s">
        <v>286</v>
      </c>
      <c r="C223" s="99" t="s">
        <v>280</v>
      </c>
      <c r="D223" s="96" t="s">
        <v>509</v>
      </c>
      <c r="E223" s="99" t="s">
        <v>510</v>
      </c>
      <c r="F223" s="99" t="s">
        <v>2454</v>
      </c>
      <c r="G223" s="99" t="s">
        <v>1119</v>
      </c>
      <c r="H223" s="101"/>
      <c r="I223" s="101"/>
      <c r="J223" s="171">
        <v>8</v>
      </c>
    </row>
    <row r="224" spans="1:10" ht="15.75" customHeight="1">
      <c r="A224" s="170">
        <v>2025</v>
      </c>
      <c r="B224" s="96" t="s">
        <v>286</v>
      </c>
      <c r="C224" s="99" t="s">
        <v>280</v>
      </c>
      <c r="D224" s="96" t="s">
        <v>509</v>
      </c>
      <c r="E224" s="99" t="s">
        <v>510</v>
      </c>
      <c r="F224" s="99" t="s">
        <v>2455</v>
      </c>
      <c r="G224" s="99" t="s">
        <v>2456</v>
      </c>
      <c r="H224" s="101"/>
      <c r="I224" s="101"/>
      <c r="J224" s="171">
        <v>8</v>
      </c>
    </row>
    <row r="225" spans="1:10" ht="15.75" customHeight="1">
      <c r="A225" s="170">
        <v>2025</v>
      </c>
      <c r="B225" s="96" t="s">
        <v>286</v>
      </c>
      <c r="C225" s="97" t="s">
        <v>280</v>
      </c>
      <c r="D225" s="96" t="s">
        <v>509</v>
      </c>
      <c r="E225" s="97" t="s">
        <v>510</v>
      </c>
      <c r="F225" s="97" t="s">
        <v>2218</v>
      </c>
      <c r="G225" s="97" t="s">
        <v>2457</v>
      </c>
      <c r="H225" s="101"/>
      <c r="I225" s="101"/>
      <c r="J225" s="96">
        <v>10</v>
      </c>
    </row>
    <row r="226" spans="1:10" ht="15.75" customHeight="1">
      <c r="A226" s="170">
        <v>2025</v>
      </c>
      <c r="B226" s="96" t="s">
        <v>286</v>
      </c>
      <c r="C226" s="99" t="s">
        <v>280</v>
      </c>
      <c r="D226" s="96" t="s">
        <v>509</v>
      </c>
      <c r="E226" s="99" t="s">
        <v>510</v>
      </c>
      <c r="F226" s="99" t="s">
        <v>2458</v>
      </c>
      <c r="G226" s="99" t="s">
        <v>2459</v>
      </c>
      <c r="H226" s="101"/>
      <c r="I226" s="101"/>
      <c r="J226" s="96">
        <v>10</v>
      </c>
    </row>
    <row r="227" spans="1:10" ht="15.75" customHeight="1">
      <c r="A227" s="170">
        <v>2025</v>
      </c>
      <c r="B227" s="96" t="s">
        <v>286</v>
      </c>
      <c r="C227" s="99" t="s">
        <v>280</v>
      </c>
      <c r="D227" s="96" t="s">
        <v>472</v>
      </c>
      <c r="E227" s="99" t="s">
        <v>473</v>
      </c>
      <c r="F227" s="98" t="s">
        <v>2218</v>
      </c>
      <c r="G227" s="99" t="s">
        <v>2460</v>
      </c>
      <c r="H227" s="101"/>
      <c r="I227" s="101"/>
      <c r="J227" s="171">
        <v>6</v>
      </c>
    </row>
    <row r="228" spans="1:10" ht="15.75" customHeight="1">
      <c r="A228" s="170">
        <v>2025</v>
      </c>
      <c r="B228" s="96" t="s">
        <v>286</v>
      </c>
      <c r="C228" s="99" t="s">
        <v>280</v>
      </c>
      <c r="D228" s="96" t="s">
        <v>508</v>
      </c>
      <c r="E228" s="99" t="s">
        <v>280</v>
      </c>
      <c r="F228" s="98" t="s">
        <v>2461</v>
      </c>
      <c r="G228" s="98" t="s">
        <v>2462</v>
      </c>
      <c r="H228" s="101"/>
      <c r="I228" s="101"/>
      <c r="J228" s="96">
        <v>20</v>
      </c>
    </row>
    <row r="229" spans="1:10" ht="15.75" customHeight="1">
      <c r="A229" s="170">
        <v>2025</v>
      </c>
      <c r="B229" s="96" t="s">
        <v>286</v>
      </c>
      <c r="C229" s="99" t="s">
        <v>280</v>
      </c>
      <c r="D229" s="96" t="s">
        <v>508</v>
      </c>
      <c r="E229" s="99" t="s">
        <v>280</v>
      </c>
      <c r="F229" s="98" t="s">
        <v>2463</v>
      </c>
      <c r="G229" s="98" t="s">
        <v>2464</v>
      </c>
      <c r="H229" s="101"/>
      <c r="I229" s="101"/>
      <c r="J229" s="96">
        <v>5</v>
      </c>
    </row>
    <row r="230" spans="1:10" ht="15.75" customHeight="1">
      <c r="A230" s="170">
        <v>2025</v>
      </c>
      <c r="B230" s="171" t="s">
        <v>284</v>
      </c>
      <c r="C230" s="97" t="s">
        <v>281</v>
      </c>
      <c r="D230" s="171" t="s">
        <v>371</v>
      </c>
      <c r="E230" s="97" t="s">
        <v>372</v>
      </c>
      <c r="F230" s="97" t="s">
        <v>2465</v>
      </c>
      <c r="G230" s="97" t="s">
        <v>2466</v>
      </c>
      <c r="H230" s="101"/>
      <c r="I230" s="101"/>
      <c r="J230" s="96">
        <v>28</v>
      </c>
    </row>
    <row r="231" spans="1:10" ht="15.75" customHeight="1">
      <c r="A231" s="170">
        <v>2025</v>
      </c>
      <c r="B231" s="171" t="s">
        <v>284</v>
      </c>
      <c r="C231" s="97" t="s">
        <v>281</v>
      </c>
      <c r="D231" s="171" t="s">
        <v>371</v>
      </c>
      <c r="E231" s="97" t="s">
        <v>372</v>
      </c>
      <c r="F231" s="97" t="s">
        <v>2218</v>
      </c>
      <c r="G231" s="97" t="s">
        <v>2467</v>
      </c>
      <c r="H231" s="101"/>
      <c r="I231" s="101"/>
      <c r="J231" s="96">
        <v>9</v>
      </c>
    </row>
    <row r="232" spans="1:10" ht="15.75" customHeight="1">
      <c r="A232" s="170">
        <v>2025</v>
      </c>
      <c r="B232" s="171" t="s">
        <v>284</v>
      </c>
      <c r="C232" s="97" t="s">
        <v>281</v>
      </c>
      <c r="D232" s="171" t="s">
        <v>371</v>
      </c>
      <c r="E232" s="97" t="s">
        <v>372</v>
      </c>
      <c r="F232" s="97" t="s">
        <v>2218</v>
      </c>
      <c r="G232" s="97" t="s">
        <v>2468</v>
      </c>
      <c r="H232" s="101"/>
      <c r="I232" s="101"/>
      <c r="J232" s="96">
        <v>6</v>
      </c>
    </row>
    <row r="233" spans="1:10" ht="15.75" customHeight="1">
      <c r="A233" s="170">
        <v>2025</v>
      </c>
      <c r="B233" s="171" t="s">
        <v>284</v>
      </c>
      <c r="C233" s="97" t="s">
        <v>281</v>
      </c>
      <c r="D233" s="171" t="s">
        <v>371</v>
      </c>
      <c r="E233" s="97" t="s">
        <v>372</v>
      </c>
      <c r="F233" s="97" t="s">
        <v>2218</v>
      </c>
      <c r="G233" s="97" t="s">
        <v>2469</v>
      </c>
      <c r="H233" s="101"/>
      <c r="I233" s="101"/>
      <c r="J233" s="96">
        <v>5</v>
      </c>
    </row>
    <row r="234" spans="1:10" ht="15.75" customHeight="1">
      <c r="A234" s="170">
        <v>2025</v>
      </c>
      <c r="B234" s="171" t="s">
        <v>284</v>
      </c>
      <c r="C234" s="97" t="s">
        <v>281</v>
      </c>
      <c r="D234" s="171" t="s">
        <v>371</v>
      </c>
      <c r="E234" s="97" t="s">
        <v>372</v>
      </c>
      <c r="F234" s="97" t="s">
        <v>2218</v>
      </c>
      <c r="G234" s="97" t="s">
        <v>2470</v>
      </c>
      <c r="H234" s="101"/>
      <c r="I234" s="101"/>
      <c r="J234" s="96">
        <v>15</v>
      </c>
    </row>
    <row r="235" spans="1:10" ht="15.75" customHeight="1">
      <c r="A235" s="170">
        <v>2025</v>
      </c>
      <c r="B235" s="171" t="s">
        <v>284</v>
      </c>
      <c r="C235" s="97" t="s">
        <v>281</v>
      </c>
      <c r="D235" s="171" t="s">
        <v>371</v>
      </c>
      <c r="E235" s="97" t="s">
        <v>372</v>
      </c>
      <c r="F235" s="97" t="s">
        <v>2218</v>
      </c>
      <c r="G235" s="97" t="s">
        <v>2471</v>
      </c>
      <c r="H235" s="101"/>
      <c r="I235" s="101"/>
      <c r="J235" s="96">
        <v>12</v>
      </c>
    </row>
    <row r="236" spans="1:10" ht="15.75" customHeight="1">
      <c r="A236" s="170">
        <v>2025</v>
      </c>
      <c r="B236" s="171" t="s">
        <v>284</v>
      </c>
      <c r="C236" s="97" t="s">
        <v>281</v>
      </c>
      <c r="D236" s="171" t="s">
        <v>371</v>
      </c>
      <c r="E236" s="97" t="s">
        <v>372</v>
      </c>
      <c r="F236" s="97" t="s">
        <v>2218</v>
      </c>
      <c r="G236" s="97" t="s">
        <v>2470</v>
      </c>
      <c r="H236" s="101"/>
      <c r="I236" s="101"/>
      <c r="J236" s="96">
        <v>6</v>
      </c>
    </row>
    <row r="237" spans="1:10" ht="15.75" customHeight="1">
      <c r="A237" s="170">
        <v>2025</v>
      </c>
      <c r="B237" s="171" t="s">
        <v>284</v>
      </c>
      <c r="C237" s="97" t="s">
        <v>281</v>
      </c>
      <c r="D237" s="171" t="s">
        <v>371</v>
      </c>
      <c r="E237" s="97" t="s">
        <v>372</v>
      </c>
      <c r="F237" s="97" t="s">
        <v>2218</v>
      </c>
      <c r="G237" s="97" t="s">
        <v>2472</v>
      </c>
      <c r="H237" s="101"/>
      <c r="I237" s="101"/>
      <c r="J237" s="96">
        <v>4</v>
      </c>
    </row>
    <row r="238" spans="1:10" ht="15.75" customHeight="1">
      <c r="A238" s="170">
        <v>2025</v>
      </c>
      <c r="B238" s="171" t="s">
        <v>284</v>
      </c>
      <c r="C238" s="97" t="s">
        <v>281</v>
      </c>
      <c r="D238" s="171" t="s">
        <v>371</v>
      </c>
      <c r="E238" s="97" t="s">
        <v>372</v>
      </c>
      <c r="F238" s="97" t="s">
        <v>2218</v>
      </c>
      <c r="G238" s="97" t="s">
        <v>2473</v>
      </c>
      <c r="H238" s="101"/>
      <c r="I238" s="101"/>
      <c r="J238" s="96">
        <v>4</v>
      </c>
    </row>
    <row r="239" spans="1:10" ht="15.75" customHeight="1">
      <c r="A239" s="170">
        <v>2025</v>
      </c>
      <c r="B239" s="171" t="s">
        <v>284</v>
      </c>
      <c r="C239" s="97" t="s">
        <v>281</v>
      </c>
      <c r="D239" s="171" t="s">
        <v>371</v>
      </c>
      <c r="E239" s="97" t="s">
        <v>372</v>
      </c>
      <c r="F239" s="97" t="s">
        <v>2218</v>
      </c>
      <c r="G239" s="97" t="s">
        <v>2471</v>
      </c>
      <c r="H239" s="101"/>
      <c r="I239" s="101"/>
      <c r="J239" s="96">
        <v>6</v>
      </c>
    </row>
    <row r="240" spans="1:10" ht="15.75" customHeight="1">
      <c r="A240" s="170">
        <v>2025</v>
      </c>
      <c r="B240" s="171" t="s">
        <v>284</v>
      </c>
      <c r="C240" s="97" t="s">
        <v>281</v>
      </c>
      <c r="D240" s="171" t="s">
        <v>371</v>
      </c>
      <c r="E240" s="97" t="s">
        <v>372</v>
      </c>
      <c r="F240" s="97" t="s">
        <v>2218</v>
      </c>
      <c r="G240" s="97" t="s">
        <v>2474</v>
      </c>
      <c r="H240" s="101"/>
      <c r="I240" s="101"/>
      <c r="J240" s="96">
        <v>7</v>
      </c>
    </row>
    <row r="241" spans="1:10" ht="15.75" customHeight="1">
      <c r="A241" s="170">
        <v>2025</v>
      </c>
      <c r="B241" s="171" t="s">
        <v>284</v>
      </c>
      <c r="C241" s="97" t="s">
        <v>281</v>
      </c>
      <c r="D241" s="171" t="s">
        <v>371</v>
      </c>
      <c r="E241" s="97" t="s">
        <v>372</v>
      </c>
      <c r="F241" s="97" t="s">
        <v>2218</v>
      </c>
      <c r="G241" s="97" t="s">
        <v>2470</v>
      </c>
      <c r="H241" s="101"/>
      <c r="I241" s="101"/>
      <c r="J241" s="96">
        <v>11</v>
      </c>
    </row>
    <row r="242" spans="1:10" ht="15.75" customHeight="1">
      <c r="A242" s="170">
        <v>2025</v>
      </c>
      <c r="B242" s="171" t="s">
        <v>284</v>
      </c>
      <c r="C242" s="97" t="s">
        <v>281</v>
      </c>
      <c r="D242" s="171" t="s">
        <v>371</v>
      </c>
      <c r="E242" s="97" t="s">
        <v>372</v>
      </c>
      <c r="F242" s="97" t="s">
        <v>2218</v>
      </c>
      <c r="G242" s="97" t="s">
        <v>2475</v>
      </c>
      <c r="H242" s="101"/>
      <c r="I242" s="101"/>
      <c r="J242" s="96">
        <v>10</v>
      </c>
    </row>
    <row r="243" spans="1:10" ht="15.75" customHeight="1">
      <c r="A243" s="170">
        <v>2025</v>
      </c>
      <c r="B243" s="171" t="s">
        <v>284</v>
      </c>
      <c r="C243" s="97" t="s">
        <v>281</v>
      </c>
      <c r="D243" s="171" t="s">
        <v>371</v>
      </c>
      <c r="E243" s="97" t="s">
        <v>372</v>
      </c>
      <c r="F243" s="97" t="s">
        <v>2218</v>
      </c>
      <c r="G243" s="97" t="s">
        <v>2476</v>
      </c>
      <c r="H243" s="101"/>
      <c r="I243" s="101"/>
      <c r="J243" s="96">
        <v>10</v>
      </c>
    </row>
    <row r="244" spans="1:10" ht="15.75" customHeight="1">
      <c r="A244" s="170">
        <v>2025</v>
      </c>
      <c r="B244" s="171" t="s">
        <v>284</v>
      </c>
      <c r="C244" s="97" t="s">
        <v>281</v>
      </c>
      <c r="D244" s="171" t="s">
        <v>371</v>
      </c>
      <c r="E244" s="97" t="s">
        <v>372</v>
      </c>
      <c r="F244" s="97" t="s">
        <v>2218</v>
      </c>
      <c r="G244" s="97" t="s">
        <v>2477</v>
      </c>
      <c r="H244" s="101"/>
      <c r="I244" s="101"/>
      <c r="J244" s="96">
        <v>9</v>
      </c>
    </row>
    <row r="245" spans="1:10" ht="15.75" customHeight="1">
      <c r="A245" s="170">
        <v>2025</v>
      </c>
      <c r="B245" s="171" t="s">
        <v>284</v>
      </c>
      <c r="C245" s="98" t="s">
        <v>281</v>
      </c>
      <c r="D245" s="171" t="s">
        <v>371</v>
      </c>
      <c r="E245" s="98" t="s">
        <v>372</v>
      </c>
      <c r="F245" s="97" t="s">
        <v>2218</v>
      </c>
      <c r="G245" s="97" t="s">
        <v>2471</v>
      </c>
      <c r="H245" s="101"/>
      <c r="I245" s="101"/>
      <c r="J245" s="96">
        <v>15</v>
      </c>
    </row>
    <row r="246" spans="1:10" ht="15.75" customHeight="1">
      <c r="A246" s="170">
        <v>2025</v>
      </c>
      <c r="B246" s="171" t="s">
        <v>284</v>
      </c>
      <c r="C246" s="97" t="s">
        <v>281</v>
      </c>
      <c r="D246" s="171" t="s">
        <v>371</v>
      </c>
      <c r="E246" s="97" t="s">
        <v>372</v>
      </c>
      <c r="F246" s="97" t="s">
        <v>2218</v>
      </c>
      <c r="G246" s="97" t="s">
        <v>2478</v>
      </c>
      <c r="H246" s="101"/>
      <c r="I246" s="101"/>
      <c r="J246" s="96">
        <v>5</v>
      </c>
    </row>
    <row r="247" spans="1:10" ht="15.75" customHeight="1">
      <c r="A247" s="170">
        <v>2025</v>
      </c>
      <c r="B247" s="171" t="s">
        <v>284</v>
      </c>
      <c r="C247" s="97" t="s">
        <v>281</v>
      </c>
      <c r="D247" s="171" t="s">
        <v>371</v>
      </c>
      <c r="E247" s="97" t="s">
        <v>372</v>
      </c>
      <c r="F247" s="97" t="s">
        <v>2218</v>
      </c>
      <c r="G247" s="97" t="s">
        <v>2479</v>
      </c>
      <c r="H247" s="101"/>
      <c r="I247" s="101"/>
      <c r="J247" s="96">
        <v>3</v>
      </c>
    </row>
    <row r="248" spans="1:10" ht="15.75" customHeight="1">
      <c r="A248" s="170">
        <v>2025</v>
      </c>
      <c r="B248" s="171" t="s">
        <v>284</v>
      </c>
      <c r="C248" s="97" t="s">
        <v>281</v>
      </c>
      <c r="D248" s="171" t="s">
        <v>371</v>
      </c>
      <c r="E248" s="97" t="s">
        <v>372</v>
      </c>
      <c r="F248" s="97" t="s">
        <v>2218</v>
      </c>
      <c r="G248" s="97" t="s">
        <v>2480</v>
      </c>
      <c r="H248" s="101"/>
      <c r="I248" s="101"/>
      <c r="J248" s="96">
        <v>15</v>
      </c>
    </row>
    <row r="249" spans="1:10" ht="15.75" customHeight="1">
      <c r="A249" s="170">
        <v>2025</v>
      </c>
      <c r="B249" s="171" t="s">
        <v>284</v>
      </c>
      <c r="C249" s="97" t="s">
        <v>281</v>
      </c>
      <c r="D249" s="171" t="s">
        <v>371</v>
      </c>
      <c r="E249" s="97" t="s">
        <v>372</v>
      </c>
      <c r="F249" s="97" t="s">
        <v>2218</v>
      </c>
      <c r="G249" s="97" t="s">
        <v>2470</v>
      </c>
      <c r="H249" s="101"/>
      <c r="I249" s="101"/>
      <c r="J249" s="96">
        <v>10</v>
      </c>
    </row>
    <row r="250" spans="1:10" ht="15.75" customHeight="1">
      <c r="A250" s="170">
        <v>2025</v>
      </c>
      <c r="B250" s="171" t="s">
        <v>284</v>
      </c>
      <c r="C250" s="97" t="s">
        <v>281</v>
      </c>
      <c r="D250" s="171" t="s">
        <v>371</v>
      </c>
      <c r="E250" s="97" t="s">
        <v>372</v>
      </c>
      <c r="F250" s="97" t="s">
        <v>2481</v>
      </c>
      <c r="G250" s="97" t="s">
        <v>2482</v>
      </c>
      <c r="H250" s="101"/>
      <c r="I250" s="101"/>
      <c r="J250" s="96">
        <v>6</v>
      </c>
    </row>
    <row r="251" spans="1:10" ht="15.75" customHeight="1">
      <c r="A251" s="170">
        <v>2025</v>
      </c>
      <c r="B251" s="171" t="s">
        <v>284</v>
      </c>
      <c r="C251" s="99" t="s">
        <v>281</v>
      </c>
      <c r="D251" s="171" t="s">
        <v>358</v>
      </c>
      <c r="E251" s="99" t="s">
        <v>359</v>
      </c>
      <c r="F251" s="98" t="s">
        <v>2483</v>
      </c>
      <c r="G251" s="97" t="s">
        <v>2484</v>
      </c>
      <c r="H251" s="101"/>
      <c r="I251" s="101"/>
      <c r="J251" s="96">
        <v>10</v>
      </c>
    </row>
    <row r="252" spans="1:10" ht="15.75" customHeight="1">
      <c r="A252" s="170">
        <v>2025</v>
      </c>
      <c r="B252" s="171" t="s">
        <v>284</v>
      </c>
      <c r="C252" s="99" t="s">
        <v>281</v>
      </c>
      <c r="D252" s="171" t="s">
        <v>358</v>
      </c>
      <c r="E252" s="99" t="s">
        <v>359</v>
      </c>
      <c r="F252" s="98" t="s">
        <v>2485</v>
      </c>
      <c r="G252" s="97" t="s">
        <v>2486</v>
      </c>
      <c r="H252" s="101"/>
      <c r="I252" s="101"/>
      <c r="J252" s="96">
        <v>3</v>
      </c>
    </row>
    <row r="253" spans="1:10" ht="15.75" customHeight="1">
      <c r="A253" s="170">
        <v>2025</v>
      </c>
      <c r="B253" s="171" t="s">
        <v>284</v>
      </c>
      <c r="C253" s="99" t="s">
        <v>281</v>
      </c>
      <c r="D253" s="171" t="s">
        <v>358</v>
      </c>
      <c r="E253" s="99" t="s">
        <v>359</v>
      </c>
      <c r="F253" s="98" t="s">
        <v>2487</v>
      </c>
      <c r="G253" s="97" t="s">
        <v>2488</v>
      </c>
      <c r="H253" s="101"/>
      <c r="I253" s="101"/>
      <c r="J253" s="96" t="s">
        <v>2256</v>
      </c>
    </row>
    <row r="254" spans="1:10" ht="15.75" customHeight="1">
      <c r="A254" s="170">
        <v>2025</v>
      </c>
      <c r="B254" s="171" t="s">
        <v>284</v>
      </c>
      <c r="C254" s="99" t="s">
        <v>281</v>
      </c>
      <c r="D254" s="171" t="s">
        <v>358</v>
      </c>
      <c r="E254" s="99" t="s">
        <v>359</v>
      </c>
      <c r="F254" s="98" t="s">
        <v>2489</v>
      </c>
      <c r="G254" s="97" t="s">
        <v>2490</v>
      </c>
      <c r="H254" s="101"/>
      <c r="I254" s="101"/>
      <c r="J254" s="96">
        <v>8</v>
      </c>
    </row>
    <row r="255" spans="1:10" ht="15.75" customHeight="1">
      <c r="A255" s="170">
        <v>2025</v>
      </c>
      <c r="B255" s="171" t="s">
        <v>284</v>
      </c>
      <c r="C255" s="99" t="s">
        <v>281</v>
      </c>
      <c r="D255" s="171" t="s">
        <v>358</v>
      </c>
      <c r="E255" s="99" t="s">
        <v>359</v>
      </c>
      <c r="F255" s="98" t="s">
        <v>2491</v>
      </c>
      <c r="G255" s="97" t="s">
        <v>2492</v>
      </c>
      <c r="H255" s="101"/>
      <c r="I255" s="101"/>
      <c r="J255" s="96">
        <v>10</v>
      </c>
    </row>
    <row r="256" spans="1:10" ht="15.75" customHeight="1">
      <c r="A256" s="170">
        <v>2025</v>
      </c>
      <c r="B256" s="171" t="s">
        <v>284</v>
      </c>
      <c r="C256" s="99" t="s">
        <v>281</v>
      </c>
      <c r="D256" s="171" t="s">
        <v>358</v>
      </c>
      <c r="E256" s="99" t="s">
        <v>359</v>
      </c>
      <c r="F256" s="98" t="s">
        <v>2218</v>
      </c>
      <c r="G256" s="97" t="s">
        <v>2493</v>
      </c>
      <c r="H256" s="101"/>
      <c r="I256" s="101"/>
      <c r="J256" s="96">
        <v>5</v>
      </c>
    </row>
    <row r="257" spans="1:10" ht="15.75" customHeight="1">
      <c r="A257" s="170">
        <v>2025</v>
      </c>
      <c r="B257" s="171" t="s">
        <v>284</v>
      </c>
      <c r="C257" s="99" t="s">
        <v>281</v>
      </c>
      <c r="D257" s="171" t="s">
        <v>358</v>
      </c>
      <c r="E257" s="99" t="s">
        <v>359</v>
      </c>
      <c r="F257" s="98" t="s">
        <v>2218</v>
      </c>
      <c r="G257" s="97" t="s">
        <v>2494</v>
      </c>
      <c r="H257" s="101"/>
      <c r="I257" s="101"/>
      <c r="J257" s="96" t="s">
        <v>2223</v>
      </c>
    </row>
    <row r="258" spans="1:10" ht="15.75" customHeight="1">
      <c r="A258" s="170">
        <v>2025</v>
      </c>
      <c r="B258" s="171" t="s">
        <v>284</v>
      </c>
      <c r="C258" s="97" t="s">
        <v>281</v>
      </c>
      <c r="D258" s="171" t="s">
        <v>358</v>
      </c>
      <c r="E258" s="97" t="s">
        <v>359</v>
      </c>
      <c r="F258" s="97" t="s">
        <v>2218</v>
      </c>
      <c r="G258" s="97" t="s">
        <v>2495</v>
      </c>
      <c r="H258" s="101"/>
      <c r="I258" s="101"/>
      <c r="J258" s="96"/>
    </row>
    <row r="259" spans="1:10" ht="15.75" customHeight="1">
      <c r="A259" s="170">
        <v>2025</v>
      </c>
      <c r="B259" s="171" t="s">
        <v>284</v>
      </c>
      <c r="C259" s="97" t="s">
        <v>281</v>
      </c>
      <c r="D259" s="171" t="s">
        <v>358</v>
      </c>
      <c r="E259" s="97" t="s">
        <v>359</v>
      </c>
      <c r="F259" s="97" t="s">
        <v>2218</v>
      </c>
      <c r="G259" s="97" t="s">
        <v>2496</v>
      </c>
      <c r="H259" s="101"/>
      <c r="I259" s="101"/>
      <c r="J259" s="96">
        <v>7</v>
      </c>
    </row>
    <row r="260" spans="1:10" ht="15.75" customHeight="1">
      <c r="A260" s="170">
        <v>2025</v>
      </c>
      <c r="B260" s="171" t="s">
        <v>284</v>
      </c>
      <c r="C260" s="99" t="s">
        <v>281</v>
      </c>
      <c r="D260" s="171" t="s">
        <v>358</v>
      </c>
      <c r="E260" s="99" t="s">
        <v>359</v>
      </c>
      <c r="F260" s="98" t="s">
        <v>2218</v>
      </c>
      <c r="G260" s="97" t="s">
        <v>2497</v>
      </c>
      <c r="H260" s="101"/>
      <c r="I260" s="101"/>
      <c r="J260" s="96">
        <v>6</v>
      </c>
    </row>
    <row r="261" spans="1:10" ht="15.75" customHeight="1">
      <c r="A261" s="170">
        <v>2025</v>
      </c>
      <c r="B261" s="171" t="s">
        <v>284</v>
      </c>
      <c r="C261" s="99" t="s">
        <v>281</v>
      </c>
      <c r="D261" s="171" t="s">
        <v>358</v>
      </c>
      <c r="E261" s="99" t="s">
        <v>359</v>
      </c>
      <c r="F261" s="98" t="s">
        <v>2498</v>
      </c>
      <c r="G261" s="97" t="s">
        <v>2499</v>
      </c>
      <c r="H261" s="101"/>
      <c r="I261" s="101"/>
      <c r="J261" s="96">
        <v>5</v>
      </c>
    </row>
    <row r="262" spans="1:10" ht="15.75" customHeight="1">
      <c r="A262" s="170">
        <v>2025</v>
      </c>
      <c r="B262" s="171" t="s">
        <v>284</v>
      </c>
      <c r="C262" s="99" t="s">
        <v>281</v>
      </c>
      <c r="D262" s="171" t="s">
        <v>358</v>
      </c>
      <c r="E262" s="99" t="s">
        <v>359</v>
      </c>
      <c r="F262" s="98" t="s">
        <v>2498</v>
      </c>
      <c r="G262" s="97" t="s">
        <v>2500</v>
      </c>
      <c r="H262" s="101"/>
      <c r="I262" s="101"/>
      <c r="J262" s="96">
        <v>3</v>
      </c>
    </row>
    <row r="263" spans="1:10" ht="15.75" customHeight="1">
      <c r="A263" s="170">
        <v>2025</v>
      </c>
      <c r="B263" s="171" t="s">
        <v>284</v>
      </c>
      <c r="C263" s="99" t="s">
        <v>281</v>
      </c>
      <c r="D263" s="171" t="s">
        <v>358</v>
      </c>
      <c r="E263" s="99" t="s">
        <v>359</v>
      </c>
      <c r="F263" s="98" t="s">
        <v>2501</v>
      </c>
      <c r="G263" s="97" t="s">
        <v>2502</v>
      </c>
      <c r="H263" s="101"/>
      <c r="I263" s="101"/>
      <c r="J263" s="96" t="s">
        <v>2223</v>
      </c>
    </row>
    <row r="264" spans="1:10" ht="15.75" customHeight="1">
      <c r="A264" s="170">
        <v>2025</v>
      </c>
      <c r="B264" s="171" t="s">
        <v>284</v>
      </c>
      <c r="C264" s="97" t="s">
        <v>281</v>
      </c>
      <c r="D264" s="171" t="s">
        <v>353</v>
      </c>
      <c r="E264" s="97" t="s">
        <v>281</v>
      </c>
      <c r="F264" s="97" t="s">
        <v>2503</v>
      </c>
      <c r="G264" s="97" t="s">
        <v>2504</v>
      </c>
      <c r="H264" s="101"/>
      <c r="I264" s="101"/>
      <c r="J264" s="96">
        <v>20</v>
      </c>
    </row>
    <row r="265" spans="1:10" ht="15.75" customHeight="1">
      <c r="A265" s="170">
        <v>2025</v>
      </c>
      <c r="B265" s="171" t="s">
        <v>284</v>
      </c>
      <c r="C265" s="97" t="s">
        <v>281</v>
      </c>
      <c r="D265" s="171" t="s">
        <v>353</v>
      </c>
      <c r="E265" s="97" t="s">
        <v>281</v>
      </c>
      <c r="F265" s="97" t="s">
        <v>2505</v>
      </c>
      <c r="G265" s="97" t="s">
        <v>1961</v>
      </c>
      <c r="H265" s="101"/>
      <c r="I265" s="101"/>
      <c r="J265" s="96"/>
    </row>
    <row r="266" spans="1:10" ht="15.75" customHeight="1">
      <c r="A266" s="170">
        <v>2025</v>
      </c>
      <c r="B266" s="171" t="s">
        <v>284</v>
      </c>
      <c r="C266" s="97" t="s">
        <v>281</v>
      </c>
      <c r="D266" s="171" t="s">
        <v>353</v>
      </c>
      <c r="E266" s="97" t="s">
        <v>281</v>
      </c>
      <c r="F266" s="97" t="s">
        <v>2505</v>
      </c>
      <c r="G266" s="97" t="s">
        <v>2506</v>
      </c>
      <c r="H266" s="101"/>
      <c r="I266" s="101"/>
      <c r="J266" s="96"/>
    </row>
    <row r="267" spans="1:10" ht="15.75" customHeight="1">
      <c r="A267" s="170">
        <v>2025</v>
      </c>
      <c r="B267" s="171" t="s">
        <v>284</v>
      </c>
      <c r="C267" s="97" t="s">
        <v>281</v>
      </c>
      <c r="D267" s="171" t="s">
        <v>353</v>
      </c>
      <c r="E267" s="97" t="s">
        <v>281</v>
      </c>
      <c r="F267" s="97" t="s">
        <v>2505</v>
      </c>
      <c r="G267" s="97" t="s">
        <v>2507</v>
      </c>
      <c r="H267" s="101"/>
      <c r="I267" s="101"/>
      <c r="J267" s="96"/>
    </row>
    <row r="268" spans="1:10" ht="15.75" customHeight="1">
      <c r="A268" s="170">
        <v>2025</v>
      </c>
      <c r="B268" s="171" t="s">
        <v>284</v>
      </c>
      <c r="C268" s="97" t="s">
        <v>281</v>
      </c>
      <c r="D268" s="171" t="s">
        <v>353</v>
      </c>
      <c r="E268" s="97" t="s">
        <v>281</v>
      </c>
      <c r="F268" s="97" t="s">
        <v>2218</v>
      </c>
      <c r="G268" s="97" t="s">
        <v>1614</v>
      </c>
      <c r="H268" s="101"/>
      <c r="I268" s="101"/>
      <c r="J268" s="96" t="s">
        <v>2223</v>
      </c>
    </row>
    <row r="269" spans="1:10" ht="15.75" customHeight="1">
      <c r="A269" s="170">
        <v>2025</v>
      </c>
      <c r="B269" s="171" t="s">
        <v>284</v>
      </c>
      <c r="C269" s="97" t="s">
        <v>281</v>
      </c>
      <c r="D269" s="171" t="s">
        <v>353</v>
      </c>
      <c r="E269" s="97" t="s">
        <v>281</v>
      </c>
      <c r="F269" s="97" t="s">
        <v>2218</v>
      </c>
      <c r="G269" s="97" t="s">
        <v>2508</v>
      </c>
      <c r="H269" s="101"/>
      <c r="I269" s="101"/>
      <c r="J269" s="96" t="s">
        <v>2223</v>
      </c>
    </row>
    <row r="270" spans="1:10" ht="15.75" customHeight="1">
      <c r="A270" s="170">
        <v>2025</v>
      </c>
      <c r="B270" s="171" t="s">
        <v>284</v>
      </c>
      <c r="C270" s="97" t="s">
        <v>281</v>
      </c>
      <c r="D270" s="171" t="s">
        <v>353</v>
      </c>
      <c r="E270" s="97" t="s">
        <v>281</v>
      </c>
      <c r="F270" s="97" t="s">
        <v>2218</v>
      </c>
      <c r="G270" s="97" t="s">
        <v>2509</v>
      </c>
      <c r="H270" s="101"/>
      <c r="I270" s="101"/>
      <c r="J270" s="96" t="s">
        <v>2223</v>
      </c>
    </row>
    <row r="271" spans="1:10" ht="15.75" customHeight="1">
      <c r="A271" s="170">
        <v>2025</v>
      </c>
      <c r="B271" s="171" t="s">
        <v>284</v>
      </c>
      <c r="C271" s="97" t="s">
        <v>281</v>
      </c>
      <c r="D271" s="171" t="s">
        <v>353</v>
      </c>
      <c r="E271" s="97" t="s">
        <v>281</v>
      </c>
      <c r="F271" s="97" t="s">
        <v>2218</v>
      </c>
      <c r="G271" s="97" t="s">
        <v>2510</v>
      </c>
      <c r="H271" s="101"/>
      <c r="I271" s="101"/>
      <c r="J271" s="96">
        <v>7</v>
      </c>
    </row>
    <row r="272" spans="1:10" ht="15.75" customHeight="1">
      <c r="A272" s="170">
        <v>2025</v>
      </c>
      <c r="B272" s="171" t="s">
        <v>284</v>
      </c>
      <c r="C272" s="97" t="s">
        <v>281</v>
      </c>
      <c r="D272" s="171" t="s">
        <v>353</v>
      </c>
      <c r="E272" s="97" t="s">
        <v>281</v>
      </c>
      <c r="F272" s="97" t="s">
        <v>2218</v>
      </c>
      <c r="G272" s="97" t="s">
        <v>2511</v>
      </c>
      <c r="H272" s="101"/>
      <c r="I272" s="101"/>
      <c r="J272" s="96">
        <v>3</v>
      </c>
    </row>
    <row r="273" spans="1:10" ht="15.75" customHeight="1">
      <c r="A273" s="170">
        <v>2025</v>
      </c>
      <c r="B273" s="171" t="s">
        <v>284</v>
      </c>
      <c r="C273" s="97" t="s">
        <v>281</v>
      </c>
      <c r="D273" s="171" t="s">
        <v>353</v>
      </c>
      <c r="E273" s="97" t="s">
        <v>281</v>
      </c>
      <c r="F273" s="97" t="s">
        <v>2218</v>
      </c>
      <c r="G273" s="97" t="s">
        <v>2512</v>
      </c>
      <c r="H273" s="101"/>
      <c r="I273" s="101"/>
      <c r="J273" s="96">
        <v>9</v>
      </c>
    </row>
    <row r="274" spans="1:10" ht="15.75" customHeight="1">
      <c r="A274" s="170">
        <v>2025</v>
      </c>
      <c r="B274" s="171" t="s">
        <v>284</v>
      </c>
      <c r="C274" s="97" t="s">
        <v>281</v>
      </c>
      <c r="D274" s="171" t="s">
        <v>353</v>
      </c>
      <c r="E274" s="97" t="s">
        <v>281</v>
      </c>
      <c r="F274" s="97" t="s">
        <v>2218</v>
      </c>
      <c r="G274" s="97" t="s">
        <v>2513</v>
      </c>
      <c r="H274" s="101"/>
      <c r="I274" s="101"/>
      <c r="J274" s="96">
        <v>6</v>
      </c>
    </row>
    <row r="275" spans="1:10" ht="15.75" customHeight="1">
      <c r="A275" s="170">
        <v>2025</v>
      </c>
      <c r="B275" s="171" t="s">
        <v>284</v>
      </c>
      <c r="C275" s="97" t="s">
        <v>281</v>
      </c>
      <c r="D275" s="171" t="s">
        <v>353</v>
      </c>
      <c r="E275" s="97" t="s">
        <v>281</v>
      </c>
      <c r="F275" s="97" t="s">
        <v>2218</v>
      </c>
      <c r="G275" s="97" t="s">
        <v>2514</v>
      </c>
      <c r="H275" s="101"/>
      <c r="I275" s="101"/>
      <c r="J275" s="96">
        <v>6</v>
      </c>
    </row>
    <row r="276" spans="1:10" ht="15.75" customHeight="1">
      <c r="A276" s="170">
        <v>2025</v>
      </c>
      <c r="B276" s="171" t="s">
        <v>284</v>
      </c>
      <c r="C276" s="97" t="s">
        <v>281</v>
      </c>
      <c r="D276" s="171" t="s">
        <v>353</v>
      </c>
      <c r="E276" s="97" t="s">
        <v>281</v>
      </c>
      <c r="F276" s="97" t="s">
        <v>2218</v>
      </c>
      <c r="G276" s="97" t="s">
        <v>2515</v>
      </c>
      <c r="H276" s="101"/>
      <c r="I276" s="101"/>
      <c r="J276" s="96"/>
    </row>
    <row r="277" spans="1:10" ht="15.75" customHeight="1">
      <c r="A277" s="170">
        <v>2025</v>
      </c>
      <c r="B277" s="171" t="s">
        <v>284</v>
      </c>
      <c r="C277" s="97" t="s">
        <v>281</v>
      </c>
      <c r="D277" s="171" t="s">
        <v>353</v>
      </c>
      <c r="E277" s="97" t="s">
        <v>281</v>
      </c>
      <c r="F277" s="97" t="s">
        <v>2218</v>
      </c>
      <c r="G277" s="97" t="s">
        <v>2515</v>
      </c>
      <c r="H277" s="101"/>
      <c r="I277" s="101"/>
      <c r="J277" s="96"/>
    </row>
    <row r="278" spans="1:10" ht="15.75" customHeight="1">
      <c r="A278" s="170">
        <v>2025</v>
      </c>
      <c r="B278" s="171" t="s">
        <v>284</v>
      </c>
      <c r="C278" s="97" t="s">
        <v>281</v>
      </c>
      <c r="D278" s="171" t="s">
        <v>353</v>
      </c>
      <c r="E278" s="97" t="s">
        <v>281</v>
      </c>
      <c r="F278" s="97" t="s">
        <v>2218</v>
      </c>
      <c r="G278" s="97" t="s">
        <v>2515</v>
      </c>
      <c r="H278" s="101"/>
      <c r="I278" s="101"/>
      <c r="J278" s="96"/>
    </row>
    <row r="279" spans="1:10" ht="15.75" customHeight="1">
      <c r="A279" s="170">
        <v>2025</v>
      </c>
      <c r="B279" s="171" t="s">
        <v>284</v>
      </c>
      <c r="C279" s="97" t="s">
        <v>281</v>
      </c>
      <c r="D279" s="171" t="s">
        <v>353</v>
      </c>
      <c r="E279" s="97" t="s">
        <v>281</v>
      </c>
      <c r="F279" s="97" t="s">
        <v>2218</v>
      </c>
      <c r="G279" s="97" t="s">
        <v>2507</v>
      </c>
      <c r="H279" s="101"/>
      <c r="I279" s="101"/>
      <c r="J279" s="96"/>
    </row>
    <row r="280" spans="1:10" ht="15.75" customHeight="1">
      <c r="A280" s="170">
        <v>2025</v>
      </c>
      <c r="B280" s="171" t="s">
        <v>284</v>
      </c>
      <c r="C280" s="97" t="s">
        <v>281</v>
      </c>
      <c r="D280" s="171" t="s">
        <v>353</v>
      </c>
      <c r="E280" s="97" t="s">
        <v>281</v>
      </c>
      <c r="F280" s="97" t="s">
        <v>2218</v>
      </c>
      <c r="G280" s="97" t="s">
        <v>2504</v>
      </c>
      <c r="H280" s="101"/>
      <c r="I280" s="101"/>
      <c r="J280" s="96"/>
    </row>
    <row r="281" spans="1:10" ht="15.75" customHeight="1">
      <c r="A281" s="170">
        <v>2025</v>
      </c>
      <c r="B281" s="171" t="s">
        <v>284</v>
      </c>
      <c r="C281" s="97" t="s">
        <v>281</v>
      </c>
      <c r="D281" s="171" t="s">
        <v>353</v>
      </c>
      <c r="E281" s="97" t="s">
        <v>281</v>
      </c>
      <c r="F281" s="97" t="s">
        <v>2218</v>
      </c>
      <c r="G281" s="97" t="s">
        <v>2507</v>
      </c>
      <c r="H281" s="101"/>
      <c r="I281" s="101"/>
      <c r="J281" s="96"/>
    </row>
    <row r="282" spans="1:10" ht="15.75" customHeight="1">
      <c r="A282" s="170">
        <v>2025</v>
      </c>
      <c r="B282" s="171" t="s">
        <v>284</v>
      </c>
      <c r="C282" s="97" t="s">
        <v>281</v>
      </c>
      <c r="D282" s="171" t="s">
        <v>353</v>
      </c>
      <c r="E282" s="97" t="s">
        <v>281</v>
      </c>
      <c r="F282" s="97" t="s">
        <v>2516</v>
      </c>
      <c r="G282" s="97" t="s">
        <v>2517</v>
      </c>
      <c r="H282" s="101"/>
      <c r="I282" s="101"/>
      <c r="J282" s="96"/>
    </row>
    <row r="283" spans="1:10" ht="15.75" customHeight="1">
      <c r="A283" s="170">
        <v>2025</v>
      </c>
      <c r="B283" s="171" t="s">
        <v>284</v>
      </c>
      <c r="C283" s="98" t="s">
        <v>281</v>
      </c>
      <c r="D283" s="96" t="s">
        <v>381</v>
      </c>
      <c r="E283" s="98" t="s">
        <v>382</v>
      </c>
      <c r="F283" s="97" t="s">
        <v>2518</v>
      </c>
      <c r="G283" s="97" t="s">
        <v>2519</v>
      </c>
      <c r="H283" s="101"/>
      <c r="I283" s="101"/>
      <c r="J283" s="96">
        <v>12</v>
      </c>
    </row>
    <row r="284" spans="1:10" ht="15.75" customHeight="1">
      <c r="A284" s="170">
        <v>2025</v>
      </c>
      <c r="B284" s="171" t="s">
        <v>284</v>
      </c>
      <c r="C284" s="97" t="s">
        <v>281</v>
      </c>
      <c r="D284" s="96" t="s">
        <v>381</v>
      </c>
      <c r="E284" s="97" t="s">
        <v>382</v>
      </c>
      <c r="F284" s="97" t="s">
        <v>2520</v>
      </c>
      <c r="G284" s="97" t="s">
        <v>2521</v>
      </c>
      <c r="H284" s="101"/>
      <c r="I284" s="101"/>
      <c r="J284" s="96"/>
    </row>
    <row r="285" spans="1:10" ht="15.75" customHeight="1">
      <c r="A285" s="170">
        <v>2025</v>
      </c>
      <c r="B285" s="171" t="s">
        <v>284</v>
      </c>
      <c r="C285" s="97" t="s">
        <v>281</v>
      </c>
      <c r="D285" s="96" t="s">
        <v>381</v>
      </c>
      <c r="E285" s="97" t="s">
        <v>382</v>
      </c>
      <c r="F285" s="97" t="s">
        <v>2522</v>
      </c>
      <c r="G285" s="97" t="s">
        <v>2523</v>
      </c>
      <c r="H285" s="101"/>
      <c r="I285" s="101"/>
      <c r="J285" s="96"/>
    </row>
    <row r="286" spans="1:10" ht="15.75" customHeight="1">
      <c r="A286" s="173">
        <v>2025</v>
      </c>
      <c r="B286" s="171" t="s">
        <v>284</v>
      </c>
      <c r="C286" s="98" t="s">
        <v>281</v>
      </c>
      <c r="D286" s="96" t="s">
        <v>381</v>
      </c>
      <c r="E286" s="98" t="s">
        <v>382</v>
      </c>
      <c r="F286" s="98" t="s">
        <v>2524</v>
      </c>
      <c r="G286" s="97" t="s">
        <v>2525</v>
      </c>
      <c r="H286" s="101"/>
      <c r="I286" s="101"/>
      <c r="J286" s="96">
        <v>15</v>
      </c>
    </row>
    <row r="287" spans="1:10" ht="15.75" customHeight="1">
      <c r="A287" s="128">
        <v>2025</v>
      </c>
      <c r="B287" s="171" t="s">
        <v>284</v>
      </c>
      <c r="C287" s="97" t="s">
        <v>281</v>
      </c>
      <c r="D287" s="96" t="s">
        <v>381</v>
      </c>
      <c r="E287" s="97" t="s">
        <v>382</v>
      </c>
      <c r="F287" s="97" t="s">
        <v>2526</v>
      </c>
      <c r="G287" s="97" t="s">
        <v>2527</v>
      </c>
      <c r="H287" s="101"/>
      <c r="I287" s="101"/>
      <c r="J287" s="96" t="s">
        <v>2223</v>
      </c>
    </row>
    <row r="288" spans="1:10" ht="15.75" customHeight="1">
      <c r="A288" s="136">
        <v>2025</v>
      </c>
      <c r="B288" s="171" t="s">
        <v>284</v>
      </c>
      <c r="C288" s="97" t="s">
        <v>281</v>
      </c>
      <c r="D288" s="96" t="s">
        <v>381</v>
      </c>
      <c r="E288" s="97" t="s">
        <v>382</v>
      </c>
      <c r="F288" s="97" t="s">
        <v>2528</v>
      </c>
      <c r="G288" s="97" t="s">
        <v>2529</v>
      </c>
      <c r="H288" s="101"/>
      <c r="I288" s="101"/>
      <c r="J288" s="96"/>
    </row>
    <row r="289" spans="1:10" ht="15.75" customHeight="1">
      <c r="A289" s="136">
        <v>2025</v>
      </c>
      <c r="B289" s="171" t="s">
        <v>284</v>
      </c>
      <c r="C289" s="99" t="s">
        <v>281</v>
      </c>
      <c r="D289" s="96" t="s">
        <v>381</v>
      </c>
      <c r="E289" s="99" t="s">
        <v>382</v>
      </c>
      <c r="F289" s="99" t="s">
        <v>2530</v>
      </c>
      <c r="G289" s="99" t="s">
        <v>2531</v>
      </c>
      <c r="H289" s="101"/>
      <c r="I289" s="101"/>
      <c r="J289" s="171"/>
    </row>
    <row r="290" spans="1:10" ht="15.75" customHeight="1">
      <c r="A290" s="136">
        <v>2025</v>
      </c>
      <c r="B290" s="171" t="s">
        <v>284</v>
      </c>
      <c r="C290" s="97" t="s">
        <v>281</v>
      </c>
      <c r="D290" s="96" t="s">
        <v>381</v>
      </c>
      <c r="E290" s="97" t="s">
        <v>382</v>
      </c>
      <c r="F290" s="97" t="s">
        <v>2532</v>
      </c>
      <c r="G290" s="97" t="s">
        <v>2533</v>
      </c>
      <c r="H290" s="101"/>
      <c r="I290" s="101"/>
      <c r="J290" s="96">
        <v>10</v>
      </c>
    </row>
    <row r="291" spans="1:10" ht="15.75" customHeight="1">
      <c r="A291" s="136">
        <v>2025</v>
      </c>
      <c r="B291" s="171" t="s">
        <v>284</v>
      </c>
      <c r="C291" s="98" t="s">
        <v>281</v>
      </c>
      <c r="D291" s="96" t="s">
        <v>381</v>
      </c>
      <c r="E291" s="98" t="s">
        <v>382</v>
      </c>
      <c r="F291" s="99" t="s">
        <v>2534</v>
      </c>
      <c r="G291" s="99" t="s">
        <v>2535</v>
      </c>
      <c r="H291" s="101"/>
      <c r="I291" s="101"/>
      <c r="J291" s="171" t="s">
        <v>2223</v>
      </c>
    </row>
    <row r="292" spans="1:10" ht="15.75" customHeight="1">
      <c r="A292" s="136">
        <v>2025</v>
      </c>
      <c r="B292" s="171" t="s">
        <v>284</v>
      </c>
      <c r="C292" s="98" t="s">
        <v>281</v>
      </c>
      <c r="D292" s="96" t="s">
        <v>381</v>
      </c>
      <c r="E292" s="98" t="s">
        <v>382</v>
      </c>
      <c r="F292" s="99" t="s">
        <v>2536</v>
      </c>
      <c r="G292" s="99" t="s">
        <v>2537</v>
      </c>
      <c r="H292" s="101"/>
      <c r="I292" s="101"/>
      <c r="J292" s="171" t="s">
        <v>2223</v>
      </c>
    </row>
    <row r="293" spans="1:10" ht="15.75" customHeight="1">
      <c r="A293" s="136">
        <v>2025</v>
      </c>
      <c r="B293" s="171" t="s">
        <v>284</v>
      </c>
      <c r="C293" s="99" t="s">
        <v>281</v>
      </c>
      <c r="D293" s="96" t="s">
        <v>381</v>
      </c>
      <c r="E293" s="99" t="s">
        <v>382</v>
      </c>
      <c r="F293" s="99" t="s">
        <v>2538</v>
      </c>
      <c r="G293" s="99" t="s">
        <v>2539</v>
      </c>
      <c r="H293" s="101"/>
      <c r="I293" s="101"/>
      <c r="J293" s="171"/>
    </row>
    <row r="294" spans="1:10" ht="15.75" customHeight="1">
      <c r="A294" s="136">
        <v>2025</v>
      </c>
      <c r="B294" s="171" t="s">
        <v>284</v>
      </c>
      <c r="C294" s="98" t="s">
        <v>281</v>
      </c>
      <c r="D294" s="96" t="s">
        <v>381</v>
      </c>
      <c r="E294" s="98" t="s">
        <v>382</v>
      </c>
      <c r="F294" s="98" t="s">
        <v>2218</v>
      </c>
      <c r="G294" s="97" t="s">
        <v>2540</v>
      </c>
      <c r="H294" s="101"/>
      <c r="I294" s="101"/>
      <c r="J294" s="96">
        <v>9</v>
      </c>
    </row>
    <row r="295" spans="1:10" ht="15.75" customHeight="1">
      <c r="A295" s="136">
        <v>2025</v>
      </c>
      <c r="B295" s="171" t="s">
        <v>284</v>
      </c>
      <c r="C295" s="98" t="s">
        <v>281</v>
      </c>
      <c r="D295" s="96" t="s">
        <v>381</v>
      </c>
      <c r="E295" s="98" t="s">
        <v>382</v>
      </c>
      <c r="F295" s="98" t="s">
        <v>2218</v>
      </c>
      <c r="G295" s="97" t="s">
        <v>2541</v>
      </c>
      <c r="H295" s="101"/>
      <c r="I295" s="101"/>
      <c r="J295" s="96">
        <v>2</v>
      </c>
    </row>
    <row r="296" spans="1:10" ht="15.75" customHeight="1">
      <c r="A296" s="136">
        <v>2025</v>
      </c>
      <c r="B296" s="171" t="s">
        <v>284</v>
      </c>
      <c r="C296" s="98" t="s">
        <v>281</v>
      </c>
      <c r="D296" s="96" t="s">
        <v>381</v>
      </c>
      <c r="E296" s="98" t="s">
        <v>382</v>
      </c>
      <c r="F296" s="98" t="s">
        <v>2218</v>
      </c>
      <c r="G296" s="97" t="s">
        <v>2542</v>
      </c>
      <c r="H296" s="101"/>
      <c r="I296" s="101"/>
      <c r="J296" s="96">
        <v>2</v>
      </c>
    </row>
    <row r="297" spans="1:10" ht="15.75" customHeight="1">
      <c r="A297" s="136">
        <v>2025</v>
      </c>
      <c r="B297" s="171" t="s">
        <v>284</v>
      </c>
      <c r="C297" s="98" t="s">
        <v>281</v>
      </c>
      <c r="D297" s="96" t="s">
        <v>381</v>
      </c>
      <c r="E297" s="98" t="s">
        <v>382</v>
      </c>
      <c r="F297" s="98" t="s">
        <v>2218</v>
      </c>
      <c r="G297" s="97" t="s">
        <v>2543</v>
      </c>
      <c r="H297" s="101"/>
      <c r="I297" s="101"/>
      <c r="J297" s="96">
        <v>8</v>
      </c>
    </row>
    <row r="298" spans="1:10" ht="15.75" customHeight="1">
      <c r="A298" s="136">
        <v>2025</v>
      </c>
      <c r="B298" s="171" t="s">
        <v>284</v>
      </c>
      <c r="C298" s="98" t="s">
        <v>281</v>
      </c>
      <c r="D298" s="96" t="s">
        <v>381</v>
      </c>
      <c r="E298" s="98" t="s">
        <v>382</v>
      </c>
      <c r="F298" s="98" t="s">
        <v>2218</v>
      </c>
      <c r="G298" s="97" t="s">
        <v>2544</v>
      </c>
      <c r="H298" s="101"/>
      <c r="I298" s="101"/>
      <c r="J298" s="96">
        <v>3</v>
      </c>
    </row>
    <row r="299" spans="1:10" ht="15.75" customHeight="1">
      <c r="A299" s="136">
        <v>2025</v>
      </c>
      <c r="B299" s="171" t="s">
        <v>284</v>
      </c>
      <c r="C299" s="98" t="s">
        <v>281</v>
      </c>
      <c r="D299" s="96" t="s">
        <v>381</v>
      </c>
      <c r="E299" s="98" t="s">
        <v>382</v>
      </c>
      <c r="F299" s="98" t="s">
        <v>2218</v>
      </c>
      <c r="G299" s="97" t="s">
        <v>2545</v>
      </c>
      <c r="H299" s="101"/>
      <c r="I299" s="101"/>
      <c r="J299" s="96">
        <v>3</v>
      </c>
    </row>
    <row r="300" spans="1:10" ht="15.75" customHeight="1">
      <c r="A300" s="136">
        <v>2025</v>
      </c>
      <c r="B300" s="171" t="s">
        <v>284</v>
      </c>
      <c r="C300" s="98" t="s">
        <v>281</v>
      </c>
      <c r="D300" s="96" t="s">
        <v>381</v>
      </c>
      <c r="E300" s="98" t="s">
        <v>382</v>
      </c>
      <c r="F300" s="98" t="s">
        <v>2218</v>
      </c>
      <c r="G300" s="97" t="s">
        <v>2546</v>
      </c>
      <c r="H300" s="101"/>
      <c r="I300" s="101"/>
      <c r="J300" s="96">
        <v>2</v>
      </c>
    </row>
    <row r="301" spans="1:10" ht="15.75" customHeight="1">
      <c r="A301" s="136">
        <v>2025</v>
      </c>
      <c r="B301" s="171" t="s">
        <v>284</v>
      </c>
      <c r="C301" s="98" t="s">
        <v>281</v>
      </c>
      <c r="D301" s="96" t="s">
        <v>381</v>
      </c>
      <c r="E301" s="98" t="s">
        <v>382</v>
      </c>
      <c r="F301" s="98" t="s">
        <v>2218</v>
      </c>
      <c r="G301" s="97" t="s">
        <v>2547</v>
      </c>
      <c r="H301" s="101"/>
      <c r="I301" s="101"/>
      <c r="J301" s="96">
        <v>5</v>
      </c>
    </row>
    <row r="302" spans="1:10" ht="15.75" customHeight="1">
      <c r="A302" s="136">
        <v>2025</v>
      </c>
      <c r="B302" s="171" t="s">
        <v>284</v>
      </c>
      <c r="C302" s="98" t="s">
        <v>281</v>
      </c>
      <c r="D302" s="96" t="s">
        <v>381</v>
      </c>
      <c r="E302" s="98" t="s">
        <v>382</v>
      </c>
      <c r="F302" s="98" t="s">
        <v>2218</v>
      </c>
      <c r="G302" s="97" t="s">
        <v>2548</v>
      </c>
      <c r="H302" s="101"/>
      <c r="I302" s="101"/>
      <c r="J302" s="96">
        <v>7</v>
      </c>
    </row>
    <row r="303" spans="1:10" ht="15.75" customHeight="1">
      <c r="A303" s="136">
        <v>2025</v>
      </c>
      <c r="B303" s="171" t="s">
        <v>284</v>
      </c>
      <c r="C303" s="98" t="s">
        <v>281</v>
      </c>
      <c r="D303" s="96" t="s">
        <v>381</v>
      </c>
      <c r="E303" s="98" t="s">
        <v>382</v>
      </c>
      <c r="F303" s="98" t="s">
        <v>2218</v>
      </c>
      <c r="G303" s="97" t="s">
        <v>2549</v>
      </c>
      <c r="H303" s="101"/>
      <c r="I303" s="101"/>
      <c r="J303" s="96">
        <v>5</v>
      </c>
    </row>
    <row r="304" spans="1:10" ht="15.75" customHeight="1">
      <c r="A304" s="136">
        <v>2025</v>
      </c>
      <c r="B304" s="171" t="s">
        <v>284</v>
      </c>
      <c r="C304" s="98" t="s">
        <v>281</v>
      </c>
      <c r="D304" s="96" t="s">
        <v>381</v>
      </c>
      <c r="E304" s="98" t="s">
        <v>382</v>
      </c>
      <c r="F304" s="98" t="s">
        <v>2218</v>
      </c>
      <c r="G304" s="97" t="s">
        <v>2550</v>
      </c>
      <c r="H304" s="101"/>
      <c r="I304" s="101"/>
      <c r="J304" s="96">
        <v>14</v>
      </c>
    </row>
    <row r="305" spans="1:10" ht="15.75" customHeight="1">
      <c r="A305" s="136">
        <v>2025</v>
      </c>
      <c r="B305" s="171" t="s">
        <v>284</v>
      </c>
      <c r="C305" s="98" t="s">
        <v>281</v>
      </c>
      <c r="D305" s="96" t="s">
        <v>381</v>
      </c>
      <c r="E305" s="98" t="s">
        <v>382</v>
      </c>
      <c r="F305" s="98" t="s">
        <v>2218</v>
      </c>
      <c r="G305" s="97" t="s">
        <v>2545</v>
      </c>
      <c r="H305" s="101"/>
      <c r="I305" s="101"/>
      <c r="J305" s="96">
        <v>5</v>
      </c>
    </row>
    <row r="306" spans="1:10" ht="15.75" customHeight="1">
      <c r="A306" s="136">
        <v>2025</v>
      </c>
      <c r="B306" s="171" t="s">
        <v>284</v>
      </c>
      <c r="C306" s="98" t="s">
        <v>281</v>
      </c>
      <c r="D306" s="96" t="s">
        <v>381</v>
      </c>
      <c r="E306" s="98" t="s">
        <v>382</v>
      </c>
      <c r="F306" s="98" t="s">
        <v>2218</v>
      </c>
      <c r="G306" s="97" t="s">
        <v>2551</v>
      </c>
      <c r="H306" s="101"/>
      <c r="I306" s="101"/>
      <c r="J306" s="96">
        <v>8</v>
      </c>
    </row>
    <row r="307" spans="1:10" ht="15.75" customHeight="1">
      <c r="A307" s="136">
        <v>2025</v>
      </c>
      <c r="B307" s="171" t="s">
        <v>284</v>
      </c>
      <c r="C307" s="98" t="s">
        <v>281</v>
      </c>
      <c r="D307" s="96" t="s">
        <v>381</v>
      </c>
      <c r="E307" s="98" t="s">
        <v>382</v>
      </c>
      <c r="F307" s="99" t="s">
        <v>2218</v>
      </c>
      <c r="G307" s="99" t="s">
        <v>2552</v>
      </c>
      <c r="H307" s="101"/>
      <c r="I307" s="101"/>
      <c r="J307" s="171" t="s">
        <v>2223</v>
      </c>
    </row>
    <row r="308" spans="1:10" ht="15.75" customHeight="1">
      <c r="A308" s="136">
        <v>2025</v>
      </c>
      <c r="B308" s="171" t="s">
        <v>284</v>
      </c>
      <c r="C308" s="98" t="s">
        <v>281</v>
      </c>
      <c r="D308" s="96" t="s">
        <v>381</v>
      </c>
      <c r="E308" s="98" t="s">
        <v>382</v>
      </c>
      <c r="F308" s="99" t="s">
        <v>2218</v>
      </c>
      <c r="G308" s="99" t="s">
        <v>2553</v>
      </c>
      <c r="H308" s="101"/>
      <c r="I308" s="101"/>
      <c r="J308" s="171" t="s">
        <v>2223</v>
      </c>
    </row>
    <row r="309" spans="1:10" ht="15.75" customHeight="1">
      <c r="A309" s="136">
        <v>2025</v>
      </c>
      <c r="B309" s="171" t="s">
        <v>284</v>
      </c>
      <c r="C309" s="98" t="s">
        <v>281</v>
      </c>
      <c r="D309" s="96" t="s">
        <v>381</v>
      </c>
      <c r="E309" s="98" t="s">
        <v>382</v>
      </c>
      <c r="F309" s="99" t="s">
        <v>2218</v>
      </c>
      <c r="G309" s="99" t="s">
        <v>2554</v>
      </c>
      <c r="H309" s="101"/>
      <c r="I309" s="101"/>
      <c r="J309" s="171" t="s">
        <v>2223</v>
      </c>
    </row>
    <row r="310" spans="1:10" ht="15.75" customHeight="1">
      <c r="A310" s="136">
        <v>2025</v>
      </c>
      <c r="B310" s="171" t="s">
        <v>284</v>
      </c>
      <c r="C310" s="98" t="s">
        <v>281</v>
      </c>
      <c r="D310" s="96" t="s">
        <v>381</v>
      </c>
      <c r="E310" s="98" t="s">
        <v>382</v>
      </c>
      <c r="F310" s="99" t="s">
        <v>2218</v>
      </c>
      <c r="G310" s="99" t="s">
        <v>2555</v>
      </c>
      <c r="H310" s="101"/>
      <c r="I310" s="101"/>
      <c r="J310" s="171" t="s">
        <v>2223</v>
      </c>
    </row>
    <row r="311" spans="1:10" ht="15.75" customHeight="1">
      <c r="A311" s="136">
        <v>2025</v>
      </c>
      <c r="B311" s="171" t="s">
        <v>284</v>
      </c>
      <c r="C311" s="98" t="s">
        <v>281</v>
      </c>
      <c r="D311" s="96" t="s">
        <v>381</v>
      </c>
      <c r="E311" s="98" t="s">
        <v>382</v>
      </c>
      <c r="F311" s="99" t="s">
        <v>2218</v>
      </c>
      <c r="G311" s="99" t="s">
        <v>2556</v>
      </c>
      <c r="H311" s="101"/>
      <c r="I311" s="101"/>
      <c r="J311" s="171" t="s">
        <v>2223</v>
      </c>
    </row>
    <row r="312" spans="1:10" ht="15.75" customHeight="1">
      <c r="A312" s="136">
        <v>2025</v>
      </c>
      <c r="B312" s="171" t="s">
        <v>284</v>
      </c>
      <c r="C312" s="98" t="s">
        <v>281</v>
      </c>
      <c r="D312" s="96" t="s">
        <v>381</v>
      </c>
      <c r="E312" s="98" t="s">
        <v>382</v>
      </c>
      <c r="F312" s="99" t="s">
        <v>2218</v>
      </c>
      <c r="G312" s="99" t="s">
        <v>2557</v>
      </c>
      <c r="H312" s="101"/>
      <c r="I312" s="101"/>
      <c r="J312" s="171" t="s">
        <v>2223</v>
      </c>
    </row>
    <row r="313" spans="1:10" ht="15.75" customHeight="1">
      <c r="A313" s="136">
        <v>2025</v>
      </c>
      <c r="B313" s="171" t="s">
        <v>284</v>
      </c>
      <c r="C313" s="98" t="s">
        <v>281</v>
      </c>
      <c r="D313" s="96" t="s">
        <v>381</v>
      </c>
      <c r="E313" s="98" t="s">
        <v>382</v>
      </c>
      <c r="F313" s="99" t="s">
        <v>2218</v>
      </c>
      <c r="G313" s="99" t="s">
        <v>2558</v>
      </c>
      <c r="H313" s="101"/>
      <c r="I313" s="101"/>
      <c r="J313" s="171" t="s">
        <v>2223</v>
      </c>
    </row>
    <row r="314" spans="1:10" ht="15.75" customHeight="1">
      <c r="A314" s="136">
        <v>2025</v>
      </c>
      <c r="B314" s="171" t="s">
        <v>284</v>
      </c>
      <c r="C314" s="98" t="s">
        <v>281</v>
      </c>
      <c r="D314" s="96" t="s">
        <v>381</v>
      </c>
      <c r="E314" s="98" t="s">
        <v>382</v>
      </c>
      <c r="F314" s="99" t="s">
        <v>2218</v>
      </c>
      <c r="G314" s="99" t="s">
        <v>2559</v>
      </c>
      <c r="H314" s="101"/>
      <c r="I314" s="101"/>
      <c r="J314" s="171" t="s">
        <v>2223</v>
      </c>
    </row>
    <row r="315" spans="1:10" ht="15.75" customHeight="1">
      <c r="A315" s="136">
        <v>2025</v>
      </c>
      <c r="B315" s="171" t="s">
        <v>284</v>
      </c>
      <c r="C315" s="98" t="s">
        <v>281</v>
      </c>
      <c r="D315" s="96" t="s">
        <v>381</v>
      </c>
      <c r="E315" s="98" t="s">
        <v>382</v>
      </c>
      <c r="F315" s="99" t="s">
        <v>2218</v>
      </c>
      <c r="G315" s="99" t="s">
        <v>2560</v>
      </c>
      <c r="H315" s="101"/>
      <c r="I315" s="101"/>
      <c r="J315" s="171" t="s">
        <v>2223</v>
      </c>
    </row>
    <row r="316" spans="1:10" ht="15.75" customHeight="1">
      <c r="A316" s="136">
        <v>2025</v>
      </c>
      <c r="B316" s="171" t="s">
        <v>284</v>
      </c>
      <c r="C316" s="98" t="s">
        <v>281</v>
      </c>
      <c r="D316" s="96" t="s">
        <v>381</v>
      </c>
      <c r="E316" s="98" t="s">
        <v>382</v>
      </c>
      <c r="F316" s="99" t="s">
        <v>2218</v>
      </c>
      <c r="G316" s="99" t="s">
        <v>2561</v>
      </c>
      <c r="H316" s="101"/>
      <c r="I316" s="101"/>
      <c r="J316" s="171" t="s">
        <v>2223</v>
      </c>
    </row>
    <row r="317" spans="1:10" ht="15.75" customHeight="1">
      <c r="A317" s="136">
        <v>2025</v>
      </c>
      <c r="B317" s="171" t="s">
        <v>284</v>
      </c>
      <c r="C317" s="98" t="s">
        <v>281</v>
      </c>
      <c r="D317" s="96" t="s">
        <v>381</v>
      </c>
      <c r="E317" s="98" t="s">
        <v>382</v>
      </c>
      <c r="F317" s="98" t="s">
        <v>2218</v>
      </c>
      <c r="G317" s="97" t="s">
        <v>2562</v>
      </c>
      <c r="H317" s="101"/>
      <c r="I317" s="101"/>
      <c r="J317" s="96">
        <v>5</v>
      </c>
    </row>
    <row r="318" spans="1:10" ht="15.75" customHeight="1">
      <c r="A318" s="136">
        <v>2025</v>
      </c>
      <c r="B318" s="171" t="s">
        <v>284</v>
      </c>
      <c r="C318" s="98" t="s">
        <v>281</v>
      </c>
      <c r="D318" s="96" t="s">
        <v>381</v>
      </c>
      <c r="E318" s="98" t="s">
        <v>382</v>
      </c>
      <c r="F318" s="98" t="s">
        <v>2218</v>
      </c>
      <c r="G318" s="97" t="s">
        <v>2563</v>
      </c>
      <c r="H318" s="101"/>
      <c r="I318" s="101"/>
      <c r="J318" s="96">
        <v>3</v>
      </c>
    </row>
    <row r="319" spans="1:10" ht="15.75" customHeight="1">
      <c r="A319" s="136">
        <v>2025</v>
      </c>
      <c r="B319" s="171" t="s">
        <v>284</v>
      </c>
      <c r="C319" s="98" t="s">
        <v>281</v>
      </c>
      <c r="D319" s="96" t="s">
        <v>381</v>
      </c>
      <c r="E319" s="98" t="s">
        <v>382</v>
      </c>
      <c r="F319" s="99" t="s">
        <v>2218</v>
      </c>
      <c r="G319" s="99" t="s">
        <v>2564</v>
      </c>
      <c r="H319" s="101"/>
      <c r="I319" s="101"/>
      <c r="J319" s="171" t="s">
        <v>2223</v>
      </c>
    </row>
    <row r="320" spans="1:10" ht="15.75" customHeight="1">
      <c r="A320" s="136">
        <v>2025</v>
      </c>
      <c r="B320" s="171" t="s">
        <v>284</v>
      </c>
      <c r="C320" s="98" t="s">
        <v>281</v>
      </c>
      <c r="D320" s="96" t="s">
        <v>381</v>
      </c>
      <c r="E320" s="98" t="s">
        <v>382</v>
      </c>
      <c r="F320" s="98" t="s">
        <v>2565</v>
      </c>
      <c r="G320" s="97" t="s">
        <v>2566</v>
      </c>
      <c r="H320" s="101"/>
      <c r="I320" s="101"/>
      <c r="J320" s="96"/>
    </row>
    <row r="321" spans="1:10" ht="15.75" customHeight="1">
      <c r="A321" s="136">
        <v>2025</v>
      </c>
      <c r="B321" s="171" t="s">
        <v>284</v>
      </c>
      <c r="C321" s="98" t="s">
        <v>281</v>
      </c>
      <c r="D321" s="96" t="s">
        <v>381</v>
      </c>
      <c r="E321" s="98" t="s">
        <v>382</v>
      </c>
      <c r="F321" s="99" t="s">
        <v>2567</v>
      </c>
      <c r="G321" s="99" t="s">
        <v>2568</v>
      </c>
      <c r="H321" s="101"/>
      <c r="I321" s="101"/>
      <c r="J321" s="171" t="s">
        <v>2223</v>
      </c>
    </row>
    <row r="322" spans="1:10" ht="15.75" customHeight="1">
      <c r="A322" s="136">
        <v>2025</v>
      </c>
      <c r="B322" s="171" t="s">
        <v>284</v>
      </c>
      <c r="C322" s="99" t="s">
        <v>281</v>
      </c>
      <c r="D322" s="96" t="s">
        <v>432</v>
      </c>
      <c r="E322" s="99" t="s">
        <v>433</v>
      </c>
      <c r="F322" s="100" t="s">
        <v>2569</v>
      </c>
      <c r="G322" s="99" t="s">
        <v>2570</v>
      </c>
      <c r="H322" s="101"/>
      <c r="I322" s="101"/>
      <c r="J322" s="171">
        <v>19</v>
      </c>
    </row>
    <row r="323" spans="1:10" ht="15.75" customHeight="1">
      <c r="A323" s="136">
        <v>2025</v>
      </c>
      <c r="B323" s="171" t="s">
        <v>284</v>
      </c>
      <c r="C323" s="99" t="s">
        <v>281</v>
      </c>
      <c r="D323" s="96" t="s">
        <v>432</v>
      </c>
      <c r="E323" s="99" t="s">
        <v>433</v>
      </c>
      <c r="F323" s="98" t="s">
        <v>2571</v>
      </c>
      <c r="G323" s="97" t="s">
        <v>2572</v>
      </c>
      <c r="H323" s="101"/>
      <c r="I323" s="101"/>
      <c r="J323" s="96">
        <v>23</v>
      </c>
    </row>
    <row r="324" spans="1:10" ht="15.75" customHeight="1">
      <c r="A324" s="136">
        <v>2025</v>
      </c>
      <c r="B324" s="171" t="s">
        <v>284</v>
      </c>
      <c r="C324" s="99" t="s">
        <v>281</v>
      </c>
      <c r="D324" s="96" t="s">
        <v>432</v>
      </c>
      <c r="E324" s="99" t="s">
        <v>433</v>
      </c>
      <c r="F324" s="98" t="s">
        <v>2573</v>
      </c>
      <c r="G324" s="97" t="s">
        <v>2574</v>
      </c>
      <c r="H324" s="101"/>
      <c r="I324" s="101"/>
      <c r="J324" s="96">
        <v>10</v>
      </c>
    </row>
    <row r="325" spans="1:10" ht="15.75" customHeight="1">
      <c r="A325" s="136">
        <v>2025</v>
      </c>
      <c r="B325" s="171" t="s">
        <v>284</v>
      </c>
      <c r="C325" s="99" t="s">
        <v>281</v>
      </c>
      <c r="D325" s="96" t="s">
        <v>432</v>
      </c>
      <c r="E325" s="99" t="s">
        <v>433</v>
      </c>
      <c r="F325" s="100" t="s">
        <v>2575</v>
      </c>
      <c r="G325" s="99" t="s">
        <v>2576</v>
      </c>
      <c r="H325" s="101"/>
      <c r="I325" s="101"/>
      <c r="J325" s="171">
        <v>18</v>
      </c>
    </row>
    <row r="326" spans="1:10" ht="15.75" customHeight="1">
      <c r="A326" s="136">
        <v>2025</v>
      </c>
      <c r="B326" s="171" t="s">
        <v>284</v>
      </c>
      <c r="C326" s="99" t="s">
        <v>281</v>
      </c>
      <c r="D326" s="96" t="s">
        <v>432</v>
      </c>
      <c r="E326" s="99" t="s">
        <v>433</v>
      </c>
      <c r="F326" s="98" t="s">
        <v>2577</v>
      </c>
      <c r="G326" s="97" t="s">
        <v>2578</v>
      </c>
      <c r="H326" s="101"/>
      <c r="I326" s="101"/>
      <c r="J326" s="96">
        <v>15</v>
      </c>
    </row>
    <row r="327" spans="1:10" ht="15.75" customHeight="1">
      <c r="A327" s="136">
        <v>2025</v>
      </c>
      <c r="B327" s="171" t="s">
        <v>284</v>
      </c>
      <c r="C327" s="99" t="s">
        <v>281</v>
      </c>
      <c r="D327" s="96" t="s">
        <v>432</v>
      </c>
      <c r="E327" s="99" t="s">
        <v>433</v>
      </c>
      <c r="F327" s="100" t="s">
        <v>2579</v>
      </c>
      <c r="G327" s="99" t="s">
        <v>2580</v>
      </c>
      <c r="H327" s="101"/>
      <c r="I327" s="101"/>
      <c r="J327" s="171">
        <v>6</v>
      </c>
    </row>
    <row r="328" spans="1:10" ht="15.75" customHeight="1">
      <c r="A328" s="136">
        <v>2025</v>
      </c>
      <c r="B328" s="171" t="s">
        <v>284</v>
      </c>
      <c r="C328" s="99" t="s">
        <v>281</v>
      </c>
      <c r="D328" s="96" t="s">
        <v>432</v>
      </c>
      <c r="E328" s="99" t="s">
        <v>433</v>
      </c>
      <c r="F328" s="98" t="s">
        <v>2581</v>
      </c>
      <c r="G328" s="97" t="s">
        <v>2582</v>
      </c>
      <c r="H328" s="101"/>
      <c r="I328" s="101"/>
      <c r="J328" s="96">
        <v>8</v>
      </c>
    </row>
    <row r="329" spans="1:10" ht="15.75" customHeight="1">
      <c r="A329" s="136">
        <v>2025</v>
      </c>
      <c r="B329" s="171" t="s">
        <v>284</v>
      </c>
      <c r="C329" s="99" t="s">
        <v>281</v>
      </c>
      <c r="D329" s="96" t="s">
        <v>432</v>
      </c>
      <c r="E329" s="99" t="s">
        <v>433</v>
      </c>
      <c r="F329" s="98" t="s">
        <v>2583</v>
      </c>
      <c r="G329" s="97" t="s">
        <v>2582</v>
      </c>
      <c r="H329" s="101"/>
      <c r="I329" s="101"/>
      <c r="J329" s="96">
        <v>5</v>
      </c>
    </row>
    <row r="330" spans="1:10" ht="15.75" customHeight="1">
      <c r="A330" s="136">
        <v>2025</v>
      </c>
      <c r="B330" s="171" t="s">
        <v>284</v>
      </c>
      <c r="C330" s="99" t="s">
        <v>281</v>
      </c>
      <c r="D330" s="96" t="s">
        <v>432</v>
      </c>
      <c r="E330" s="99" t="s">
        <v>433</v>
      </c>
      <c r="F330" s="100" t="s">
        <v>2584</v>
      </c>
      <c r="G330" s="99" t="s">
        <v>2585</v>
      </c>
      <c r="H330" s="101"/>
      <c r="I330" s="101"/>
      <c r="J330" s="171">
        <v>8</v>
      </c>
    </row>
    <row r="331" spans="1:10" ht="15.75" customHeight="1">
      <c r="A331" s="136">
        <v>2025</v>
      </c>
      <c r="B331" s="171" t="s">
        <v>284</v>
      </c>
      <c r="C331" s="99" t="s">
        <v>281</v>
      </c>
      <c r="D331" s="96" t="s">
        <v>432</v>
      </c>
      <c r="E331" s="99" t="s">
        <v>433</v>
      </c>
      <c r="F331" s="98" t="s">
        <v>2586</v>
      </c>
      <c r="G331" s="97" t="s">
        <v>2587</v>
      </c>
      <c r="H331" s="101"/>
      <c r="I331" s="101"/>
      <c r="J331" s="96">
        <v>10</v>
      </c>
    </row>
    <row r="332" spans="1:10" ht="15.75" customHeight="1">
      <c r="A332" s="136">
        <v>2025</v>
      </c>
      <c r="B332" s="171" t="s">
        <v>284</v>
      </c>
      <c r="C332" s="99" t="s">
        <v>281</v>
      </c>
      <c r="D332" s="96" t="s">
        <v>432</v>
      </c>
      <c r="E332" s="99" t="s">
        <v>433</v>
      </c>
      <c r="F332" s="100" t="s">
        <v>2588</v>
      </c>
      <c r="G332" s="99" t="s">
        <v>2589</v>
      </c>
      <c r="H332" s="101"/>
      <c r="I332" s="101"/>
      <c r="J332" s="171">
        <v>5</v>
      </c>
    </row>
    <row r="333" spans="1:10" ht="15.75" customHeight="1">
      <c r="A333" s="136">
        <v>2025</v>
      </c>
      <c r="B333" s="171" t="s">
        <v>284</v>
      </c>
      <c r="C333" s="99" t="s">
        <v>281</v>
      </c>
      <c r="D333" s="96" t="s">
        <v>432</v>
      </c>
      <c r="E333" s="99" t="s">
        <v>433</v>
      </c>
      <c r="F333" s="98" t="s">
        <v>2218</v>
      </c>
      <c r="G333" s="97" t="s">
        <v>2590</v>
      </c>
      <c r="H333" s="101"/>
      <c r="I333" s="101"/>
      <c r="J333" s="96">
        <v>13</v>
      </c>
    </row>
    <row r="334" spans="1:10" ht="15.75" customHeight="1">
      <c r="A334" s="136">
        <v>2025</v>
      </c>
      <c r="B334" s="171" t="s">
        <v>284</v>
      </c>
      <c r="C334" s="99" t="s">
        <v>281</v>
      </c>
      <c r="D334" s="96" t="s">
        <v>432</v>
      </c>
      <c r="E334" s="99" t="s">
        <v>433</v>
      </c>
      <c r="F334" s="98" t="s">
        <v>2218</v>
      </c>
      <c r="G334" s="97" t="s">
        <v>2591</v>
      </c>
      <c r="H334" s="101"/>
      <c r="I334" s="101"/>
      <c r="J334" s="96" t="s">
        <v>2223</v>
      </c>
    </row>
    <row r="335" spans="1:10" ht="15.75" customHeight="1">
      <c r="A335" s="136">
        <v>2025</v>
      </c>
      <c r="B335" s="171" t="s">
        <v>284</v>
      </c>
      <c r="C335" s="99" t="s">
        <v>281</v>
      </c>
      <c r="D335" s="96" t="s">
        <v>432</v>
      </c>
      <c r="E335" s="99" t="s">
        <v>433</v>
      </c>
      <c r="F335" s="98" t="s">
        <v>2218</v>
      </c>
      <c r="G335" s="97" t="s">
        <v>2592</v>
      </c>
      <c r="H335" s="101"/>
      <c r="I335" s="101"/>
      <c r="J335" s="96">
        <v>30</v>
      </c>
    </row>
    <row r="336" spans="1:10" ht="15.75" customHeight="1">
      <c r="A336" s="136">
        <v>2025</v>
      </c>
      <c r="B336" s="171" t="s">
        <v>284</v>
      </c>
      <c r="C336" s="99" t="s">
        <v>281</v>
      </c>
      <c r="D336" s="96" t="s">
        <v>432</v>
      </c>
      <c r="E336" s="99" t="s">
        <v>433</v>
      </c>
      <c r="F336" s="98" t="s">
        <v>2218</v>
      </c>
      <c r="G336" s="97" t="s">
        <v>2593</v>
      </c>
      <c r="H336" s="101"/>
      <c r="I336" s="101"/>
      <c r="J336" s="96">
        <v>6</v>
      </c>
    </row>
    <row r="337" spans="1:10" ht="15.75" customHeight="1">
      <c r="A337" s="136">
        <v>2025</v>
      </c>
      <c r="B337" s="171" t="s">
        <v>284</v>
      </c>
      <c r="C337" s="99" t="s">
        <v>281</v>
      </c>
      <c r="D337" s="96" t="s">
        <v>432</v>
      </c>
      <c r="E337" s="99" t="s">
        <v>433</v>
      </c>
      <c r="F337" s="98" t="s">
        <v>2218</v>
      </c>
      <c r="G337" s="97" t="s">
        <v>2593</v>
      </c>
      <c r="H337" s="101"/>
      <c r="I337" s="101"/>
      <c r="J337" s="96">
        <v>10</v>
      </c>
    </row>
    <row r="338" spans="1:10" ht="15.75" customHeight="1">
      <c r="A338" s="136">
        <v>2025</v>
      </c>
      <c r="B338" s="171" t="s">
        <v>284</v>
      </c>
      <c r="C338" s="99" t="s">
        <v>281</v>
      </c>
      <c r="D338" s="96" t="s">
        <v>432</v>
      </c>
      <c r="E338" s="99" t="s">
        <v>433</v>
      </c>
      <c r="F338" s="100" t="s">
        <v>2218</v>
      </c>
      <c r="G338" s="99" t="s">
        <v>2594</v>
      </c>
      <c r="H338" s="101"/>
      <c r="I338" s="101"/>
      <c r="J338" s="171">
        <v>4</v>
      </c>
    </row>
    <row r="339" spans="1:10" ht="15.75" customHeight="1">
      <c r="A339" s="136">
        <v>2025</v>
      </c>
      <c r="B339" s="171" t="s">
        <v>284</v>
      </c>
      <c r="C339" s="99" t="s">
        <v>281</v>
      </c>
      <c r="D339" s="96" t="s">
        <v>432</v>
      </c>
      <c r="E339" s="99" t="s">
        <v>433</v>
      </c>
      <c r="F339" s="98" t="s">
        <v>2218</v>
      </c>
      <c r="G339" s="97" t="s">
        <v>2594</v>
      </c>
      <c r="H339" s="101"/>
      <c r="I339" s="101"/>
      <c r="J339" s="96">
        <v>5</v>
      </c>
    </row>
    <row r="340" spans="1:10" ht="15.75" customHeight="1">
      <c r="A340" s="136">
        <v>2025</v>
      </c>
      <c r="B340" s="171" t="s">
        <v>284</v>
      </c>
      <c r="C340" s="99" t="s">
        <v>281</v>
      </c>
      <c r="D340" s="96" t="s">
        <v>432</v>
      </c>
      <c r="E340" s="99" t="s">
        <v>433</v>
      </c>
      <c r="F340" s="100" t="s">
        <v>2218</v>
      </c>
      <c r="G340" s="99" t="s">
        <v>2582</v>
      </c>
      <c r="H340" s="101"/>
      <c r="I340" s="101"/>
      <c r="J340" s="171">
        <v>4</v>
      </c>
    </row>
    <row r="341" spans="1:10" ht="15.75" customHeight="1">
      <c r="A341" s="136">
        <v>2025</v>
      </c>
      <c r="B341" s="171" t="s">
        <v>284</v>
      </c>
      <c r="C341" s="99" t="s">
        <v>281</v>
      </c>
      <c r="D341" s="96" t="s">
        <v>432</v>
      </c>
      <c r="E341" s="99" t="s">
        <v>433</v>
      </c>
      <c r="F341" s="100" t="s">
        <v>2218</v>
      </c>
      <c r="G341" s="99" t="s">
        <v>2582</v>
      </c>
      <c r="H341" s="101"/>
      <c r="I341" s="101"/>
      <c r="J341" s="171">
        <v>5</v>
      </c>
    </row>
    <row r="342" spans="1:10" ht="15.75" customHeight="1">
      <c r="A342" s="136">
        <v>2025</v>
      </c>
      <c r="B342" s="171" t="s">
        <v>284</v>
      </c>
      <c r="C342" s="99" t="s">
        <v>281</v>
      </c>
      <c r="D342" s="96" t="s">
        <v>432</v>
      </c>
      <c r="E342" s="99" t="s">
        <v>433</v>
      </c>
      <c r="F342" s="100" t="s">
        <v>2595</v>
      </c>
      <c r="G342" s="99" t="s">
        <v>2596</v>
      </c>
      <c r="H342" s="101"/>
      <c r="I342" s="101"/>
      <c r="J342" s="171">
        <v>4</v>
      </c>
    </row>
    <row r="343" spans="1:10" ht="15.75" customHeight="1">
      <c r="A343" s="136">
        <v>2025</v>
      </c>
      <c r="B343" s="171" t="s">
        <v>284</v>
      </c>
      <c r="C343" s="99" t="s">
        <v>281</v>
      </c>
      <c r="D343" s="96" t="s">
        <v>432</v>
      </c>
      <c r="E343" s="99" t="s">
        <v>433</v>
      </c>
      <c r="F343" s="100" t="s">
        <v>2597</v>
      </c>
      <c r="G343" s="99" t="s">
        <v>2598</v>
      </c>
      <c r="H343" s="101"/>
      <c r="I343" s="101"/>
      <c r="J343" s="171">
        <v>3</v>
      </c>
    </row>
    <row r="344" spans="1:10" ht="15.75" customHeight="1">
      <c r="A344" s="136">
        <v>2025</v>
      </c>
      <c r="B344" s="96" t="s">
        <v>283</v>
      </c>
      <c r="C344" s="99" t="s">
        <v>282</v>
      </c>
      <c r="D344" s="96" t="s">
        <v>486</v>
      </c>
      <c r="E344" s="99" t="s">
        <v>487</v>
      </c>
      <c r="F344" s="100" t="s">
        <v>2599</v>
      </c>
      <c r="G344" s="99" t="s">
        <v>2600</v>
      </c>
      <c r="H344" s="101"/>
      <c r="I344" s="101"/>
      <c r="J344" s="171">
        <v>8</v>
      </c>
    </row>
    <row r="345" spans="1:10" ht="15.75" customHeight="1">
      <c r="A345" s="136">
        <v>2025</v>
      </c>
      <c r="B345" s="96" t="s">
        <v>283</v>
      </c>
      <c r="C345" s="99" t="s">
        <v>282</v>
      </c>
      <c r="D345" s="96" t="s">
        <v>486</v>
      </c>
      <c r="E345" s="99" t="s">
        <v>487</v>
      </c>
      <c r="F345" s="100" t="s">
        <v>2601</v>
      </c>
      <c r="G345" s="99" t="s">
        <v>2602</v>
      </c>
      <c r="H345" s="101"/>
      <c r="I345" s="101"/>
      <c r="J345" s="171">
        <v>12</v>
      </c>
    </row>
    <row r="346" spans="1:10" ht="15.75" customHeight="1">
      <c r="A346" s="136">
        <v>2025</v>
      </c>
      <c r="B346" s="96" t="s">
        <v>283</v>
      </c>
      <c r="C346" s="99" t="s">
        <v>282</v>
      </c>
      <c r="D346" s="96" t="s">
        <v>494</v>
      </c>
      <c r="E346" s="99" t="s">
        <v>495</v>
      </c>
      <c r="F346" s="99" t="s">
        <v>2218</v>
      </c>
      <c r="G346" s="99" t="s">
        <v>2603</v>
      </c>
      <c r="H346" s="101"/>
      <c r="I346" s="101"/>
      <c r="J346" s="171" t="s">
        <v>2223</v>
      </c>
    </row>
    <row r="347" spans="1:10" ht="15.75" customHeight="1">
      <c r="A347" s="73"/>
      <c r="G347" s="167"/>
    </row>
    <row r="348" spans="1:10" ht="15.75" customHeight="1">
      <c r="A348" s="73"/>
      <c r="G348" s="167"/>
    </row>
    <row r="349" spans="1:10" ht="15.75" customHeight="1">
      <c r="A349" s="73"/>
      <c r="G349" s="167"/>
    </row>
    <row r="350" spans="1:10" ht="15.75" customHeight="1">
      <c r="A350" s="73"/>
      <c r="G350" s="167"/>
    </row>
    <row r="351" spans="1:10" ht="15.75" customHeight="1">
      <c r="A351" s="73"/>
      <c r="G351" s="167"/>
    </row>
    <row r="352" spans="1:10" ht="15.75" customHeight="1">
      <c r="A352" s="73"/>
      <c r="G352" s="167"/>
    </row>
    <row r="353" spans="1:7" ht="15.75" customHeight="1">
      <c r="A353" s="73"/>
      <c r="G353" s="167"/>
    </row>
    <row r="354" spans="1:7" ht="15.75" customHeight="1">
      <c r="A354" s="73"/>
      <c r="G354" s="167"/>
    </row>
    <row r="355" spans="1:7" ht="15.75" customHeight="1">
      <c r="A355" s="73"/>
      <c r="G355" s="167"/>
    </row>
    <row r="356" spans="1:7" ht="15.75" customHeight="1">
      <c r="A356" s="73"/>
      <c r="G356" s="167"/>
    </row>
    <row r="357" spans="1:7" ht="15.75" customHeight="1">
      <c r="A357" s="73"/>
      <c r="G357" s="167"/>
    </row>
    <row r="358" spans="1:7" ht="15.75" customHeight="1">
      <c r="A358" s="73"/>
      <c r="G358" s="167"/>
    </row>
    <row r="359" spans="1:7" ht="15.75" customHeight="1">
      <c r="A359" s="73"/>
      <c r="G359" s="167"/>
    </row>
    <row r="360" spans="1:7" ht="15.75" customHeight="1">
      <c r="A360" s="73"/>
      <c r="G360" s="167"/>
    </row>
    <row r="361" spans="1:7" ht="15.75" customHeight="1">
      <c r="A361" s="73"/>
      <c r="G361" s="167"/>
    </row>
    <row r="362" spans="1:7" ht="15.75" customHeight="1">
      <c r="A362" s="73"/>
      <c r="G362" s="167"/>
    </row>
    <row r="363" spans="1:7" ht="15.75" customHeight="1">
      <c r="A363" s="73"/>
      <c r="G363" s="167"/>
    </row>
    <row r="364" spans="1:7" ht="15.75" customHeight="1">
      <c r="A364" s="73"/>
      <c r="G364" s="167"/>
    </row>
    <row r="365" spans="1:7" ht="15.75" customHeight="1">
      <c r="A365" s="73"/>
      <c r="G365" s="167"/>
    </row>
    <row r="366" spans="1:7" ht="15.75" customHeight="1">
      <c r="A366" s="73"/>
      <c r="G366" s="167"/>
    </row>
    <row r="367" spans="1:7" ht="15.75" customHeight="1">
      <c r="A367" s="73"/>
      <c r="G367" s="167"/>
    </row>
    <row r="368" spans="1:7" ht="15.75" customHeight="1">
      <c r="A368" s="73"/>
      <c r="G368" s="167"/>
    </row>
    <row r="369" spans="1:7" ht="15.75" customHeight="1">
      <c r="A369" s="73"/>
      <c r="G369" s="167"/>
    </row>
    <row r="370" spans="1:7" ht="15.75" customHeight="1">
      <c r="A370" s="73"/>
      <c r="G370" s="167"/>
    </row>
    <row r="371" spans="1:7" ht="15.75" customHeight="1">
      <c r="A371" s="73"/>
      <c r="G371" s="167"/>
    </row>
    <row r="372" spans="1:7" ht="15.75" customHeight="1">
      <c r="A372" s="73"/>
      <c r="G372" s="167"/>
    </row>
    <row r="373" spans="1:7" ht="15.75" customHeight="1">
      <c r="A373" s="73"/>
      <c r="G373" s="167"/>
    </row>
    <row r="374" spans="1:7" ht="15.75" customHeight="1">
      <c r="A374" s="73"/>
      <c r="G374" s="167"/>
    </row>
    <row r="375" spans="1:7" ht="15.75" customHeight="1">
      <c r="A375" s="73"/>
      <c r="G375" s="167"/>
    </row>
    <row r="376" spans="1:7" ht="15.75" customHeight="1">
      <c r="A376" s="73"/>
      <c r="G376" s="167"/>
    </row>
    <row r="377" spans="1:7" ht="15.75" customHeight="1">
      <c r="A377" s="73"/>
      <c r="G377" s="167"/>
    </row>
    <row r="378" spans="1:7" ht="15.75" customHeight="1">
      <c r="A378" s="73"/>
      <c r="G378" s="167"/>
    </row>
    <row r="379" spans="1:7" ht="15.75" customHeight="1">
      <c r="A379" s="73"/>
      <c r="G379" s="167"/>
    </row>
    <row r="380" spans="1:7" ht="15.75" customHeight="1">
      <c r="A380" s="73"/>
      <c r="G380" s="167"/>
    </row>
    <row r="381" spans="1:7" ht="15.75" customHeight="1">
      <c r="A381" s="73"/>
      <c r="G381" s="167"/>
    </row>
    <row r="382" spans="1:7" ht="15.75" customHeight="1">
      <c r="A382" s="73"/>
      <c r="G382" s="167"/>
    </row>
    <row r="383" spans="1:7" ht="15.75" customHeight="1">
      <c r="A383" s="73"/>
      <c r="G383" s="167"/>
    </row>
    <row r="384" spans="1:7" ht="15.75" customHeight="1">
      <c r="A384" s="73"/>
      <c r="G384" s="167"/>
    </row>
    <row r="385" spans="1:7" ht="15.75" customHeight="1">
      <c r="A385" s="73"/>
      <c r="G385" s="167"/>
    </row>
    <row r="386" spans="1:7" ht="15.75" customHeight="1">
      <c r="A386" s="73"/>
      <c r="G386" s="167"/>
    </row>
    <row r="387" spans="1:7" ht="15.75" customHeight="1">
      <c r="A387" s="73"/>
      <c r="G387" s="167"/>
    </row>
    <row r="388" spans="1:7" ht="15.75" customHeight="1">
      <c r="A388" s="73"/>
      <c r="G388" s="167"/>
    </row>
    <row r="389" spans="1:7" ht="15.75" customHeight="1">
      <c r="A389" s="73"/>
      <c r="G389" s="167"/>
    </row>
    <row r="390" spans="1:7" ht="15.75" customHeight="1">
      <c r="A390" s="73"/>
      <c r="G390" s="167"/>
    </row>
    <row r="391" spans="1:7" ht="15.75" customHeight="1">
      <c r="A391" s="73"/>
      <c r="G391" s="167"/>
    </row>
    <row r="392" spans="1:7" ht="15.75" customHeight="1">
      <c r="A392" s="73"/>
      <c r="G392" s="167"/>
    </row>
    <row r="393" spans="1:7" ht="15.75" customHeight="1">
      <c r="A393" s="73"/>
      <c r="G393" s="167"/>
    </row>
    <row r="394" spans="1:7" ht="15.75" customHeight="1">
      <c r="A394" s="73"/>
      <c r="G394" s="167"/>
    </row>
    <row r="395" spans="1:7" ht="15.75" customHeight="1">
      <c r="A395" s="73"/>
      <c r="G395" s="167"/>
    </row>
    <row r="396" spans="1:7" ht="15.75" customHeight="1">
      <c r="A396" s="73"/>
      <c r="G396" s="167"/>
    </row>
    <row r="397" spans="1:7" ht="15.75" customHeight="1">
      <c r="A397" s="73"/>
      <c r="G397" s="167"/>
    </row>
    <row r="398" spans="1:7" ht="15.75" customHeight="1">
      <c r="A398" s="73"/>
      <c r="G398" s="167"/>
    </row>
    <row r="399" spans="1:7" ht="15.75" customHeight="1">
      <c r="A399" s="73"/>
      <c r="G399" s="167"/>
    </row>
    <row r="400" spans="1:7" ht="15.75" customHeight="1">
      <c r="A400" s="73"/>
      <c r="G400" s="167"/>
    </row>
    <row r="401" spans="1:7" ht="15.75" customHeight="1">
      <c r="A401" s="73"/>
      <c r="G401" s="167"/>
    </row>
    <row r="402" spans="1:7" ht="15.75" customHeight="1">
      <c r="A402" s="73"/>
      <c r="G402" s="167"/>
    </row>
    <row r="403" spans="1:7" ht="15.75" customHeight="1">
      <c r="A403" s="73"/>
      <c r="G403" s="167"/>
    </row>
    <row r="404" spans="1:7" ht="15.75" customHeight="1">
      <c r="A404" s="73"/>
      <c r="G404" s="167"/>
    </row>
    <row r="405" spans="1:7" ht="15.75" customHeight="1">
      <c r="A405" s="73"/>
      <c r="G405" s="167"/>
    </row>
    <row r="406" spans="1:7" ht="15.75" customHeight="1">
      <c r="A406" s="73"/>
      <c r="G406" s="167"/>
    </row>
    <row r="407" spans="1:7" ht="15.75" customHeight="1">
      <c r="A407" s="73"/>
      <c r="G407" s="167"/>
    </row>
    <row r="408" spans="1:7" ht="15.75" customHeight="1">
      <c r="A408" s="73"/>
      <c r="G408" s="167"/>
    </row>
    <row r="409" spans="1:7" ht="15.75" customHeight="1">
      <c r="A409" s="73"/>
      <c r="G409" s="167"/>
    </row>
    <row r="410" spans="1:7" ht="15.75" customHeight="1">
      <c r="A410" s="73"/>
      <c r="G410" s="167"/>
    </row>
    <row r="411" spans="1:7" ht="15.75" customHeight="1">
      <c r="A411" s="73"/>
      <c r="G411" s="167"/>
    </row>
    <row r="412" spans="1:7" ht="15.75" customHeight="1">
      <c r="A412" s="73"/>
      <c r="G412" s="167"/>
    </row>
    <row r="413" spans="1:7" ht="15.75" customHeight="1">
      <c r="A413" s="73"/>
      <c r="G413" s="167"/>
    </row>
    <row r="414" spans="1:7" ht="15.75" customHeight="1">
      <c r="A414" s="73"/>
      <c r="G414" s="167"/>
    </row>
    <row r="415" spans="1:7" ht="15.75" customHeight="1">
      <c r="A415" s="73"/>
      <c r="G415" s="167"/>
    </row>
    <row r="416" spans="1:7" ht="15.75" customHeight="1">
      <c r="A416" s="73"/>
      <c r="G416" s="167"/>
    </row>
    <row r="417" spans="1:7" ht="15.75" customHeight="1">
      <c r="A417" s="73"/>
      <c r="G417" s="167"/>
    </row>
    <row r="418" spans="1:7" ht="15.75" customHeight="1">
      <c r="A418" s="73"/>
      <c r="G418" s="167"/>
    </row>
    <row r="419" spans="1:7" ht="15.75" customHeight="1">
      <c r="A419" s="73"/>
      <c r="G419" s="167"/>
    </row>
    <row r="420" spans="1:7" ht="15.75" customHeight="1">
      <c r="A420" s="73"/>
      <c r="G420" s="167"/>
    </row>
    <row r="421" spans="1:7" ht="15.75" customHeight="1">
      <c r="A421" s="73"/>
      <c r="G421" s="167"/>
    </row>
    <row r="422" spans="1:7" ht="15.75" customHeight="1">
      <c r="A422" s="73"/>
      <c r="G422" s="167"/>
    </row>
    <row r="423" spans="1:7" ht="15.75" customHeight="1">
      <c r="A423" s="73"/>
      <c r="G423" s="167"/>
    </row>
    <row r="424" spans="1:7" ht="15.75" customHeight="1">
      <c r="A424" s="73"/>
      <c r="G424" s="167"/>
    </row>
    <row r="425" spans="1:7" ht="15.75" customHeight="1">
      <c r="A425" s="73"/>
      <c r="G425" s="167"/>
    </row>
    <row r="426" spans="1:7" ht="15.75" customHeight="1">
      <c r="A426" s="73"/>
      <c r="G426" s="167"/>
    </row>
    <row r="427" spans="1:7" ht="15.75" customHeight="1">
      <c r="A427" s="73"/>
      <c r="G427" s="167"/>
    </row>
    <row r="428" spans="1:7" ht="15.75" customHeight="1">
      <c r="A428" s="73"/>
      <c r="G428" s="167"/>
    </row>
    <row r="429" spans="1:7" ht="15.75" customHeight="1">
      <c r="A429" s="73"/>
      <c r="G429" s="167"/>
    </row>
    <row r="430" spans="1:7" ht="15.75" customHeight="1">
      <c r="A430" s="73"/>
      <c r="G430" s="167"/>
    </row>
    <row r="431" spans="1:7" ht="15.75" customHeight="1">
      <c r="A431" s="73"/>
      <c r="G431" s="167"/>
    </row>
    <row r="432" spans="1:7" ht="15.75" customHeight="1">
      <c r="A432" s="73"/>
      <c r="G432" s="167"/>
    </row>
    <row r="433" spans="1:7" ht="15.75" customHeight="1">
      <c r="A433" s="73"/>
      <c r="G433" s="167"/>
    </row>
    <row r="434" spans="1:7" ht="15.75" customHeight="1">
      <c r="A434" s="73"/>
      <c r="G434" s="167"/>
    </row>
    <row r="435" spans="1:7" ht="15.75" customHeight="1">
      <c r="A435" s="73"/>
      <c r="G435" s="167"/>
    </row>
    <row r="436" spans="1:7" ht="15.75" customHeight="1">
      <c r="A436" s="73"/>
      <c r="G436" s="167"/>
    </row>
    <row r="437" spans="1:7" ht="15.75" customHeight="1">
      <c r="A437" s="73"/>
      <c r="G437" s="167"/>
    </row>
    <row r="438" spans="1:7" ht="15.75" customHeight="1">
      <c r="A438" s="73"/>
      <c r="G438" s="167"/>
    </row>
    <row r="439" spans="1:7" ht="15.75" customHeight="1">
      <c r="A439" s="73"/>
      <c r="G439" s="167"/>
    </row>
    <row r="440" spans="1:7" ht="15.75" customHeight="1">
      <c r="A440" s="73"/>
      <c r="G440" s="167"/>
    </row>
    <row r="441" spans="1:7" ht="15.75" customHeight="1">
      <c r="A441" s="73"/>
      <c r="G441" s="167"/>
    </row>
    <row r="442" spans="1:7" ht="15.75" customHeight="1">
      <c r="A442" s="73"/>
      <c r="G442" s="167"/>
    </row>
    <row r="443" spans="1:7" ht="15.75" customHeight="1">
      <c r="A443" s="73"/>
      <c r="G443" s="167"/>
    </row>
    <row r="444" spans="1:7" ht="15.75" customHeight="1">
      <c r="A444" s="73"/>
      <c r="G444" s="167"/>
    </row>
    <row r="445" spans="1:7" ht="15.75" customHeight="1">
      <c r="A445" s="73"/>
      <c r="G445" s="167"/>
    </row>
    <row r="446" spans="1:7" ht="15.75" customHeight="1">
      <c r="A446" s="73"/>
      <c r="G446" s="167"/>
    </row>
    <row r="447" spans="1:7" ht="15.75" customHeight="1">
      <c r="A447" s="73"/>
      <c r="G447" s="167"/>
    </row>
    <row r="448" spans="1:7" ht="15.75" customHeight="1">
      <c r="A448" s="73"/>
      <c r="G448" s="167"/>
    </row>
    <row r="449" spans="1:7" ht="15.75" customHeight="1">
      <c r="A449" s="73"/>
      <c r="G449" s="167"/>
    </row>
    <row r="450" spans="1:7" ht="15.75" customHeight="1">
      <c r="A450" s="73"/>
      <c r="G450" s="167"/>
    </row>
    <row r="451" spans="1:7" ht="15.75" customHeight="1">
      <c r="A451" s="73"/>
      <c r="G451" s="167"/>
    </row>
    <row r="452" spans="1:7" ht="15.75" customHeight="1">
      <c r="A452" s="73"/>
      <c r="G452" s="167"/>
    </row>
    <row r="453" spans="1:7" ht="15.75" customHeight="1">
      <c r="A453" s="73"/>
      <c r="G453" s="167"/>
    </row>
    <row r="454" spans="1:7" ht="15.75" customHeight="1">
      <c r="A454" s="73"/>
      <c r="G454" s="167"/>
    </row>
    <row r="455" spans="1:7" ht="15.75" customHeight="1">
      <c r="A455" s="73"/>
      <c r="G455" s="167"/>
    </row>
    <row r="456" spans="1:7" ht="15.75" customHeight="1">
      <c r="A456" s="73"/>
      <c r="G456" s="167"/>
    </row>
    <row r="457" spans="1:7" ht="15.75" customHeight="1">
      <c r="A457" s="73"/>
      <c r="G457" s="167"/>
    </row>
    <row r="458" spans="1:7" ht="15.75" customHeight="1">
      <c r="A458" s="73"/>
      <c r="G458" s="167"/>
    </row>
    <row r="459" spans="1:7" ht="15.75" customHeight="1">
      <c r="A459" s="73"/>
      <c r="G459" s="167"/>
    </row>
    <row r="460" spans="1:7" ht="15.75" customHeight="1">
      <c r="A460" s="73"/>
      <c r="G460" s="167"/>
    </row>
    <row r="461" spans="1:7" ht="15.75" customHeight="1">
      <c r="A461" s="73"/>
      <c r="G461" s="167"/>
    </row>
    <row r="462" spans="1:7" ht="15.75" customHeight="1">
      <c r="A462" s="73"/>
      <c r="G462" s="167"/>
    </row>
    <row r="463" spans="1:7" ht="15.75" customHeight="1">
      <c r="A463" s="73"/>
      <c r="G463" s="167"/>
    </row>
    <row r="464" spans="1:7" ht="15.75" customHeight="1">
      <c r="A464" s="73"/>
      <c r="G464" s="167"/>
    </row>
    <row r="465" spans="1:7" ht="15.75" customHeight="1">
      <c r="A465" s="73"/>
      <c r="G465" s="167"/>
    </row>
    <row r="466" spans="1:7" ht="15.75" customHeight="1">
      <c r="A466" s="73"/>
      <c r="G466" s="167"/>
    </row>
    <row r="467" spans="1:7" ht="15.75" customHeight="1">
      <c r="A467" s="73"/>
      <c r="G467" s="167"/>
    </row>
    <row r="468" spans="1:7" ht="15.75" customHeight="1">
      <c r="A468" s="73"/>
      <c r="G468" s="167"/>
    </row>
    <row r="469" spans="1:7" ht="15.75" customHeight="1">
      <c r="A469" s="73"/>
      <c r="G469" s="167"/>
    </row>
    <row r="470" spans="1:7" ht="15.75" customHeight="1">
      <c r="A470" s="73"/>
      <c r="G470" s="167"/>
    </row>
    <row r="471" spans="1:7" ht="15.75" customHeight="1">
      <c r="A471" s="73"/>
      <c r="G471" s="167"/>
    </row>
    <row r="472" spans="1:7" ht="15.75" customHeight="1">
      <c r="A472" s="73"/>
      <c r="G472" s="167"/>
    </row>
    <row r="473" spans="1:7" ht="15.75" customHeight="1">
      <c r="A473" s="73"/>
      <c r="G473" s="167"/>
    </row>
    <row r="474" spans="1:7" ht="15.75" customHeight="1">
      <c r="A474" s="73"/>
      <c r="G474" s="167"/>
    </row>
    <row r="475" spans="1:7" ht="15.75" customHeight="1">
      <c r="A475" s="73"/>
      <c r="G475" s="167"/>
    </row>
    <row r="476" spans="1:7" ht="15.75" customHeight="1">
      <c r="A476" s="73"/>
      <c r="G476" s="167"/>
    </row>
    <row r="477" spans="1:7" ht="15.75" customHeight="1">
      <c r="A477" s="73"/>
      <c r="G477" s="167"/>
    </row>
    <row r="478" spans="1:7" ht="15.75" customHeight="1">
      <c r="A478" s="73"/>
      <c r="G478" s="167"/>
    </row>
    <row r="479" spans="1:7" ht="15.75" customHeight="1">
      <c r="A479" s="73"/>
      <c r="G479" s="167"/>
    </row>
    <row r="480" spans="1:7" ht="15.75" customHeight="1">
      <c r="A480" s="73"/>
      <c r="G480" s="167"/>
    </row>
    <row r="481" spans="1:7" ht="15.75" customHeight="1">
      <c r="A481" s="73"/>
      <c r="G481" s="167"/>
    </row>
    <row r="482" spans="1:7" ht="15.75" customHeight="1">
      <c r="A482" s="73"/>
      <c r="G482" s="167"/>
    </row>
    <row r="483" spans="1:7" ht="15.75" customHeight="1">
      <c r="A483" s="73"/>
      <c r="G483" s="167"/>
    </row>
    <row r="484" spans="1:7" ht="15.75" customHeight="1">
      <c r="A484" s="73"/>
      <c r="G484" s="167"/>
    </row>
    <row r="485" spans="1:7" ht="15.75" customHeight="1">
      <c r="A485" s="73"/>
      <c r="G485" s="167"/>
    </row>
    <row r="486" spans="1:7" ht="15.75" customHeight="1">
      <c r="A486" s="73"/>
      <c r="G486" s="167"/>
    </row>
    <row r="487" spans="1:7" ht="15.75" customHeight="1">
      <c r="A487" s="73"/>
      <c r="G487" s="167"/>
    </row>
    <row r="488" spans="1:7" ht="15.75" customHeight="1">
      <c r="A488" s="73"/>
      <c r="G488" s="167"/>
    </row>
    <row r="489" spans="1:7" ht="15.75" customHeight="1">
      <c r="A489" s="73"/>
      <c r="G489" s="167"/>
    </row>
    <row r="490" spans="1:7" ht="15.75" customHeight="1">
      <c r="A490" s="73"/>
      <c r="G490" s="167"/>
    </row>
    <row r="491" spans="1:7" ht="15.75" customHeight="1">
      <c r="A491" s="73"/>
      <c r="G491" s="167"/>
    </row>
    <row r="492" spans="1:7" ht="15.75" customHeight="1">
      <c r="A492" s="73"/>
      <c r="G492" s="167"/>
    </row>
    <row r="493" spans="1:7" ht="15.75" customHeight="1">
      <c r="A493" s="73"/>
      <c r="G493" s="167"/>
    </row>
    <row r="494" spans="1:7" ht="15.75" customHeight="1">
      <c r="A494" s="73"/>
      <c r="G494" s="167"/>
    </row>
    <row r="495" spans="1:7" ht="15.75" customHeight="1">
      <c r="A495" s="73"/>
      <c r="G495" s="167"/>
    </row>
    <row r="496" spans="1:7" ht="15.75" customHeight="1">
      <c r="A496" s="73"/>
      <c r="G496" s="167"/>
    </row>
    <row r="497" spans="1:7" ht="15.75" customHeight="1">
      <c r="A497" s="73"/>
      <c r="G497" s="167"/>
    </row>
    <row r="498" spans="1:7" ht="15.75" customHeight="1">
      <c r="A498" s="73"/>
      <c r="G498" s="167"/>
    </row>
    <row r="499" spans="1:7" ht="15.75" customHeight="1">
      <c r="A499" s="73"/>
      <c r="G499" s="167"/>
    </row>
    <row r="500" spans="1:7" ht="15.75" customHeight="1">
      <c r="A500" s="73"/>
      <c r="G500" s="167"/>
    </row>
    <row r="501" spans="1:7" ht="15.75" customHeight="1">
      <c r="A501" s="73"/>
      <c r="G501" s="167"/>
    </row>
    <row r="502" spans="1:7" ht="15.75" customHeight="1">
      <c r="A502" s="73"/>
      <c r="G502" s="167"/>
    </row>
    <row r="503" spans="1:7" ht="15.75" customHeight="1">
      <c r="A503" s="73"/>
      <c r="G503" s="167"/>
    </row>
    <row r="504" spans="1:7" ht="15.75" customHeight="1">
      <c r="A504" s="73"/>
      <c r="G504" s="167"/>
    </row>
    <row r="505" spans="1:7" ht="15.75" customHeight="1">
      <c r="A505" s="73"/>
      <c r="G505" s="167"/>
    </row>
    <row r="506" spans="1:7" ht="15.75" customHeight="1">
      <c r="A506" s="73"/>
      <c r="G506" s="167"/>
    </row>
    <row r="507" spans="1:7" ht="15.75" customHeight="1">
      <c r="A507" s="73"/>
      <c r="G507" s="167"/>
    </row>
    <row r="508" spans="1:7" ht="15.75" customHeight="1">
      <c r="A508" s="73"/>
      <c r="G508" s="167"/>
    </row>
    <row r="509" spans="1:7" ht="15.75" customHeight="1">
      <c r="A509" s="73"/>
      <c r="G509" s="167"/>
    </row>
    <row r="510" spans="1:7" ht="15.75" customHeight="1">
      <c r="A510" s="73"/>
      <c r="G510" s="167"/>
    </row>
    <row r="511" spans="1:7" ht="15.75" customHeight="1">
      <c r="A511" s="73"/>
      <c r="G511" s="167"/>
    </row>
    <row r="512" spans="1:7" ht="15.75" customHeight="1">
      <c r="A512" s="73"/>
      <c r="G512" s="167"/>
    </row>
    <row r="513" spans="1:7" ht="15.75" customHeight="1">
      <c r="A513" s="73"/>
      <c r="G513" s="167"/>
    </row>
    <row r="514" spans="1:7" ht="15.75" customHeight="1">
      <c r="A514" s="73"/>
      <c r="G514" s="167"/>
    </row>
    <row r="515" spans="1:7" ht="15.75" customHeight="1">
      <c r="A515" s="73"/>
      <c r="G515" s="167"/>
    </row>
    <row r="516" spans="1:7" ht="15.75" customHeight="1">
      <c r="A516" s="73"/>
      <c r="G516" s="167"/>
    </row>
    <row r="517" spans="1:7" ht="15.75" customHeight="1">
      <c r="A517" s="73"/>
      <c r="G517" s="167"/>
    </row>
    <row r="518" spans="1:7" ht="15.75" customHeight="1">
      <c r="A518" s="73"/>
      <c r="G518" s="167"/>
    </row>
    <row r="519" spans="1:7" ht="15.75" customHeight="1">
      <c r="A519" s="73"/>
      <c r="G519" s="167"/>
    </row>
    <row r="520" spans="1:7" ht="15.75" customHeight="1">
      <c r="A520" s="73"/>
      <c r="G520" s="167"/>
    </row>
    <row r="521" spans="1:7" ht="15.75" customHeight="1">
      <c r="A521" s="73"/>
      <c r="G521" s="167"/>
    </row>
    <row r="522" spans="1:7" ht="15.75" customHeight="1">
      <c r="A522" s="73"/>
      <c r="G522" s="167"/>
    </row>
    <row r="523" spans="1:7" ht="15.75" customHeight="1">
      <c r="A523" s="73"/>
      <c r="G523" s="167"/>
    </row>
    <row r="524" spans="1:7" ht="15.75" customHeight="1">
      <c r="A524" s="73"/>
      <c r="G524" s="167"/>
    </row>
    <row r="525" spans="1:7" ht="15.75" customHeight="1">
      <c r="A525" s="73"/>
      <c r="G525" s="167"/>
    </row>
    <row r="526" spans="1:7" ht="15.75" customHeight="1">
      <c r="A526" s="73"/>
      <c r="G526" s="167"/>
    </row>
    <row r="527" spans="1:7" ht="15.75" customHeight="1">
      <c r="A527" s="73"/>
      <c r="G527" s="167"/>
    </row>
    <row r="528" spans="1:7" ht="15.75" customHeight="1">
      <c r="A528" s="73"/>
      <c r="G528" s="167"/>
    </row>
    <row r="529" spans="1:7" ht="15.75" customHeight="1">
      <c r="A529" s="73"/>
      <c r="G529" s="167"/>
    </row>
    <row r="530" spans="1:7" ht="15.75" customHeight="1">
      <c r="A530" s="73"/>
      <c r="G530" s="167"/>
    </row>
    <row r="531" spans="1:7" ht="15.75" customHeight="1">
      <c r="A531" s="73"/>
      <c r="G531" s="167"/>
    </row>
    <row r="532" spans="1:7" ht="15.75" customHeight="1">
      <c r="A532" s="73"/>
      <c r="G532" s="167"/>
    </row>
    <row r="533" spans="1:7" ht="15.75" customHeight="1">
      <c r="A533" s="73"/>
      <c r="G533" s="167"/>
    </row>
    <row r="534" spans="1:7" ht="15.75" customHeight="1">
      <c r="A534" s="73"/>
      <c r="G534" s="167"/>
    </row>
    <row r="535" spans="1:7" ht="15.75" customHeight="1">
      <c r="A535" s="73"/>
      <c r="G535" s="167"/>
    </row>
    <row r="536" spans="1:7" ht="15.75" customHeight="1">
      <c r="A536" s="73"/>
      <c r="G536" s="167"/>
    </row>
    <row r="537" spans="1:7" ht="15.75" customHeight="1">
      <c r="A537" s="73"/>
      <c r="G537" s="167"/>
    </row>
    <row r="538" spans="1:7" ht="15.75" customHeight="1">
      <c r="A538" s="73"/>
      <c r="G538" s="167"/>
    </row>
    <row r="539" spans="1:7" ht="15.75" customHeight="1">
      <c r="A539" s="73"/>
      <c r="G539" s="167"/>
    </row>
    <row r="540" spans="1:7" ht="15.75" customHeight="1">
      <c r="A540" s="73"/>
      <c r="G540" s="167"/>
    </row>
    <row r="541" spans="1:7" ht="15.75" customHeight="1">
      <c r="A541" s="73"/>
      <c r="G541" s="167"/>
    </row>
    <row r="542" spans="1:7" ht="15.75" customHeight="1">
      <c r="A542" s="73"/>
      <c r="G542" s="167"/>
    </row>
    <row r="543" spans="1:7" ht="15.75" customHeight="1">
      <c r="A543" s="73"/>
      <c r="G543" s="167"/>
    </row>
    <row r="544" spans="1:7" ht="15.75" customHeight="1">
      <c r="A544" s="73"/>
      <c r="G544" s="167"/>
    </row>
    <row r="545" spans="1:7" ht="15.75" customHeight="1">
      <c r="A545" s="73"/>
      <c r="G545" s="167"/>
    </row>
    <row r="546" spans="1:7" ht="15.75" customHeight="1">
      <c r="A546" s="73"/>
      <c r="G546" s="167"/>
    </row>
    <row r="547" spans="1:7" ht="15.75" customHeight="1">
      <c r="A547" s="73"/>
      <c r="G547" s="167"/>
    </row>
    <row r="548" spans="1:7" ht="15.75" customHeight="1">
      <c r="A548" s="73"/>
      <c r="G548" s="167"/>
    </row>
    <row r="549" spans="1:7" ht="15.75" customHeight="1">
      <c r="A549" s="73"/>
      <c r="G549" s="167"/>
    </row>
    <row r="550" spans="1:7" ht="15.75" customHeight="1">
      <c r="A550" s="73"/>
      <c r="G550" s="167"/>
    </row>
    <row r="551" spans="1:7" ht="15.75" customHeight="1">
      <c r="A551" s="73"/>
      <c r="G551" s="167"/>
    </row>
    <row r="552" spans="1:7" ht="15.75" customHeight="1">
      <c r="A552" s="73"/>
      <c r="G552" s="167"/>
    </row>
    <row r="553" spans="1:7" ht="15.75" customHeight="1">
      <c r="A553" s="73"/>
      <c r="G553" s="167"/>
    </row>
    <row r="554" spans="1:7" ht="15.75" customHeight="1">
      <c r="A554" s="73"/>
      <c r="G554" s="167"/>
    </row>
    <row r="555" spans="1:7" ht="15.75" customHeight="1">
      <c r="A555" s="73"/>
      <c r="G555" s="167"/>
    </row>
    <row r="556" spans="1:7" ht="15.75" customHeight="1">
      <c r="A556" s="73"/>
      <c r="G556" s="167"/>
    </row>
    <row r="557" spans="1:7" ht="15.75" customHeight="1">
      <c r="A557" s="73"/>
      <c r="G557" s="167"/>
    </row>
    <row r="558" spans="1:7" ht="15.75" customHeight="1">
      <c r="A558" s="73"/>
      <c r="G558" s="167"/>
    </row>
    <row r="559" spans="1:7" ht="15.75" customHeight="1">
      <c r="A559" s="73"/>
      <c r="G559" s="167"/>
    </row>
    <row r="560" spans="1:7" ht="15.75" customHeight="1">
      <c r="A560" s="73"/>
      <c r="G560" s="167"/>
    </row>
    <row r="561" spans="1:7" ht="15.75" customHeight="1">
      <c r="A561" s="73"/>
      <c r="G561" s="167"/>
    </row>
    <row r="562" spans="1:7" ht="15.75" customHeight="1">
      <c r="A562" s="73"/>
      <c r="G562" s="167"/>
    </row>
    <row r="563" spans="1:7" ht="15.75" customHeight="1">
      <c r="A563" s="73"/>
      <c r="G563" s="167"/>
    </row>
    <row r="564" spans="1:7" ht="15.75" customHeight="1">
      <c r="A564" s="73"/>
      <c r="G564" s="167"/>
    </row>
    <row r="565" spans="1:7" ht="15.75" customHeight="1">
      <c r="A565" s="73"/>
      <c r="G565" s="167"/>
    </row>
    <row r="566" spans="1:7" ht="15.75" customHeight="1">
      <c r="A566" s="73"/>
      <c r="G566" s="167"/>
    </row>
    <row r="567" spans="1:7" ht="15.75" customHeight="1">
      <c r="A567" s="73"/>
      <c r="G567" s="167"/>
    </row>
    <row r="568" spans="1:7" ht="15.75" customHeight="1">
      <c r="A568" s="73"/>
      <c r="G568" s="167"/>
    </row>
    <row r="569" spans="1:7" ht="15.75" customHeight="1">
      <c r="A569" s="73"/>
      <c r="G569" s="167"/>
    </row>
    <row r="570" spans="1:7" ht="15.75" customHeight="1">
      <c r="A570" s="73"/>
      <c r="G570" s="167"/>
    </row>
    <row r="571" spans="1:7" ht="15.75" customHeight="1">
      <c r="A571" s="73"/>
      <c r="G571" s="167"/>
    </row>
    <row r="572" spans="1:7" ht="15.75" customHeight="1">
      <c r="A572" s="73"/>
      <c r="G572" s="167"/>
    </row>
    <row r="573" spans="1:7" ht="15.75" customHeight="1">
      <c r="A573" s="73"/>
      <c r="G573" s="167"/>
    </row>
    <row r="574" spans="1:7" ht="15.75" customHeight="1">
      <c r="A574" s="73"/>
      <c r="G574" s="167"/>
    </row>
    <row r="575" spans="1:7" ht="15.75" customHeight="1">
      <c r="A575" s="73"/>
      <c r="G575" s="167"/>
    </row>
    <row r="576" spans="1:7" ht="15.75" customHeight="1">
      <c r="A576" s="73"/>
      <c r="G576" s="167"/>
    </row>
    <row r="577" spans="1:7" ht="15.75" customHeight="1">
      <c r="A577" s="73"/>
      <c r="G577" s="167"/>
    </row>
    <row r="578" spans="1:7" ht="15.75" customHeight="1">
      <c r="A578" s="73"/>
      <c r="G578" s="167"/>
    </row>
    <row r="579" spans="1:7" ht="15.75" customHeight="1">
      <c r="A579" s="73"/>
      <c r="G579" s="167"/>
    </row>
    <row r="580" spans="1:7" ht="15.75" customHeight="1">
      <c r="A580" s="73"/>
      <c r="G580" s="167"/>
    </row>
    <row r="581" spans="1:7" ht="15.75" customHeight="1">
      <c r="A581" s="73"/>
      <c r="G581" s="167"/>
    </row>
    <row r="582" spans="1:7" ht="15.75" customHeight="1">
      <c r="A582" s="73"/>
      <c r="G582" s="167"/>
    </row>
    <row r="583" spans="1:7" ht="15.75" customHeight="1">
      <c r="A583" s="73"/>
      <c r="G583" s="167"/>
    </row>
    <row r="584" spans="1:7" ht="15.75" customHeight="1">
      <c r="A584" s="73"/>
      <c r="G584" s="167"/>
    </row>
    <row r="585" spans="1:7" ht="15.75" customHeight="1">
      <c r="A585" s="73"/>
      <c r="G585" s="167"/>
    </row>
    <row r="586" spans="1:7" ht="15.75" customHeight="1">
      <c r="A586" s="73"/>
      <c r="G586" s="167"/>
    </row>
    <row r="587" spans="1:7" ht="15.75" customHeight="1">
      <c r="A587" s="73"/>
      <c r="G587" s="167"/>
    </row>
    <row r="588" spans="1:7" ht="15.75" customHeight="1">
      <c r="A588" s="73"/>
      <c r="G588" s="167"/>
    </row>
    <row r="589" spans="1:7" ht="15.75" customHeight="1">
      <c r="A589" s="73"/>
      <c r="G589" s="167"/>
    </row>
    <row r="590" spans="1:7" ht="15.75" customHeight="1">
      <c r="A590" s="73"/>
      <c r="G590" s="167"/>
    </row>
    <row r="591" spans="1:7" ht="15.75" customHeight="1">
      <c r="A591" s="73"/>
      <c r="G591" s="167"/>
    </row>
    <row r="592" spans="1:7" ht="15.75" customHeight="1">
      <c r="A592" s="73"/>
      <c r="G592" s="167"/>
    </row>
    <row r="593" spans="1:7" ht="15.75" customHeight="1">
      <c r="A593" s="73"/>
      <c r="G593" s="167"/>
    </row>
    <row r="594" spans="1:7" ht="15.75" customHeight="1">
      <c r="A594" s="73"/>
      <c r="G594" s="167"/>
    </row>
    <row r="595" spans="1:7" ht="15.75" customHeight="1">
      <c r="A595" s="73"/>
      <c r="G595" s="167"/>
    </row>
    <row r="596" spans="1:7" ht="15.75" customHeight="1">
      <c r="A596" s="73"/>
      <c r="G596" s="167"/>
    </row>
    <row r="597" spans="1:7" ht="15.75" customHeight="1">
      <c r="A597" s="73"/>
      <c r="G597" s="167"/>
    </row>
    <row r="598" spans="1:7" ht="15.75" customHeight="1">
      <c r="A598" s="73"/>
      <c r="G598" s="167"/>
    </row>
    <row r="599" spans="1:7" ht="15.75" customHeight="1">
      <c r="A599" s="73"/>
      <c r="G599" s="167"/>
    </row>
    <row r="600" spans="1:7" ht="15.75" customHeight="1">
      <c r="A600" s="73"/>
      <c r="G600" s="167"/>
    </row>
    <row r="601" spans="1:7" ht="15.75" customHeight="1">
      <c r="A601" s="73"/>
      <c r="G601" s="167"/>
    </row>
    <row r="602" spans="1:7" ht="15.75" customHeight="1">
      <c r="A602" s="73"/>
      <c r="G602" s="167"/>
    </row>
    <row r="603" spans="1:7" ht="15.75" customHeight="1">
      <c r="A603" s="73"/>
      <c r="G603" s="167"/>
    </row>
    <row r="604" spans="1:7" ht="15.75" customHeight="1">
      <c r="A604" s="73"/>
      <c r="G604" s="167"/>
    </row>
    <row r="605" spans="1:7" ht="15.75" customHeight="1">
      <c r="A605" s="73"/>
      <c r="G605" s="167"/>
    </row>
    <row r="606" spans="1:7" ht="15.75" customHeight="1">
      <c r="A606" s="73"/>
      <c r="G606" s="167"/>
    </row>
    <row r="607" spans="1:7" ht="15.75" customHeight="1">
      <c r="A607" s="73"/>
      <c r="G607" s="167"/>
    </row>
    <row r="608" spans="1:7" ht="15.75" customHeight="1">
      <c r="A608" s="73"/>
      <c r="G608" s="167"/>
    </row>
    <row r="609" spans="1:7" ht="15.75" customHeight="1">
      <c r="A609" s="73"/>
      <c r="G609" s="167"/>
    </row>
    <row r="610" spans="1:7" ht="15.75" customHeight="1">
      <c r="A610" s="73"/>
      <c r="G610" s="167"/>
    </row>
    <row r="611" spans="1:7" ht="15.75" customHeight="1">
      <c r="A611" s="73"/>
      <c r="G611" s="167"/>
    </row>
    <row r="612" spans="1:7" ht="15.75" customHeight="1">
      <c r="A612" s="73"/>
      <c r="G612" s="167"/>
    </row>
    <row r="613" spans="1:7" ht="15.75" customHeight="1">
      <c r="A613" s="73"/>
      <c r="G613" s="167"/>
    </row>
    <row r="614" spans="1:7" ht="15.75" customHeight="1">
      <c r="A614" s="73"/>
      <c r="G614" s="167"/>
    </row>
    <row r="615" spans="1:7" ht="15.75" customHeight="1">
      <c r="A615" s="73"/>
      <c r="G615" s="167"/>
    </row>
    <row r="616" spans="1:7" ht="15.75" customHeight="1">
      <c r="A616" s="73"/>
      <c r="G616" s="167"/>
    </row>
    <row r="617" spans="1:7" ht="15.75" customHeight="1">
      <c r="A617" s="73"/>
      <c r="G617" s="167"/>
    </row>
    <row r="618" spans="1:7" ht="15.75" customHeight="1">
      <c r="A618" s="73"/>
      <c r="G618" s="167"/>
    </row>
    <row r="619" spans="1:7" ht="15.75" customHeight="1">
      <c r="A619" s="73"/>
      <c r="G619" s="167"/>
    </row>
    <row r="620" spans="1:7" ht="15.75" customHeight="1">
      <c r="A620" s="73"/>
      <c r="G620" s="167"/>
    </row>
    <row r="621" spans="1:7" ht="15.75" customHeight="1">
      <c r="A621" s="73"/>
      <c r="G621" s="167"/>
    </row>
    <row r="622" spans="1:7" ht="15.75" customHeight="1">
      <c r="A622" s="73"/>
      <c r="G622" s="167"/>
    </row>
    <row r="623" spans="1:7" ht="15.75" customHeight="1">
      <c r="A623" s="73"/>
      <c r="G623" s="167"/>
    </row>
    <row r="624" spans="1:7" ht="15.75" customHeight="1">
      <c r="A624" s="73"/>
      <c r="G624" s="167"/>
    </row>
    <row r="625" spans="1:7" ht="15.75" customHeight="1">
      <c r="A625" s="73"/>
      <c r="G625" s="167"/>
    </row>
    <row r="626" spans="1:7" ht="15.75" customHeight="1">
      <c r="A626" s="73"/>
      <c r="G626" s="167"/>
    </row>
    <row r="627" spans="1:7" ht="15.75" customHeight="1">
      <c r="A627" s="73"/>
      <c r="G627" s="167"/>
    </row>
    <row r="628" spans="1:7" ht="15.75" customHeight="1">
      <c r="A628" s="73"/>
      <c r="G628" s="167"/>
    </row>
    <row r="629" spans="1:7" ht="15.75" customHeight="1">
      <c r="A629" s="73"/>
      <c r="G629" s="167"/>
    </row>
    <row r="630" spans="1:7" ht="15.75" customHeight="1">
      <c r="A630" s="73"/>
      <c r="G630" s="167"/>
    </row>
    <row r="631" spans="1:7" ht="15.75" customHeight="1">
      <c r="A631" s="73"/>
      <c r="G631" s="167"/>
    </row>
    <row r="632" spans="1:7" ht="15.75" customHeight="1">
      <c r="A632" s="73"/>
      <c r="G632" s="167"/>
    </row>
    <row r="633" spans="1:7" ht="15.75" customHeight="1">
      <c r="A633" s="73"/>
      <c r="G633" s="167"/>
    </row>
    <row r="634" spans="1:7" ht="15.75" customHeight="1">
      <c r="A634" s="73"/>
      <c r="G634" s="167"/>
    </row>
    <row r="635" spans="1:7" ht="15.75" customHeight="1">
      <c r="A635" s="73"/>
      <c r="G635" s="167"/>
    </row>
    <row r="636" spans="1:7" ht="15.75" customHeight="1">
      <c r="A636" s="73"/>
      <c r="G636" s="167"/>
    </row>
    <row r="637" spans="1:7" ht="15.75" customHeight="1">
      <c r="A637" s="73"/>
      <c r="G637" s="167"/>
    </row>
    <row r="638" spans="1:7" ht="15.75" customHeight="1">
      <c r="A638" s="73"/>
      <c r="G638" s="167"/>
    </row>
    <row r="639" spans="1:7" ht="15.75" customHeight="1">
      <c r="A639" s="73"/>
      <c r="G639" s="167"/>
    </row>
    <row r="640" spans="1:7" ht="15.75" customHeight="1">
      <c r="A640" s="73"/>
      <c r="G640" s="167"/>
    </row>
    <row r="641" spans="1:7" ht="15.75" customHeight="1">
      <c r="A641" s="73"/>
      <c r="G641" s="167"/>
    </row>
    <row r="642" spans="1:7" ht="15.75" customHeight="1">
      <c r="A642" s="73"/>
      <c r="G642" s="167"/>
    </row>
    <row r="643" spans="1:7" ht="15.75" customHeight="1">
      <c r="A643" s="73"/>
      <c r="G643" s="167"/>
    </row>
    <row r="644" spans="1:7" ht="15.75" customHeight="1">
      <c r="A644" s="73"/>
      <c r="G644" s="167"/>
    </row>
    <row r="645" spans="1:7" ht="15.75" customHeight="1">
      <c r="A645" s="73"/>
      <c r="G645" s="167"/>
    </row>
    <row r="646" spans="1:7" ht="15.75" customHeight="1">
      <c r="A646" s="73"/>
      <c r="G646" s="167"/>
    </row>
    <row r="647" spans="1:7" ht="15.75" customHeight="1">
      <c r="A647" s="73"/>
      <c r="G647" s="167"/>
    </row>
    <row r="648" spans="1:7" ht="15.75" customHeight="1">
      <c r="A648" s="73"/>
      <c r="G648" s="167"/>
    </row>
    <row r="649" spans="1:7" ht="15.75" customHeight="1">
      <c r="A649" s="73"/>
      <c r="G649" s="167"/>
    </row>
    <row r="650" spans="1:7" ht="15.75" customHeight="1">
      <c r="A650" s="73"/>
      <c r="G650" s="167"/>
    </row>
    <row r="651" spans="1:7" ht="15.75" customHeight="1">
      <c r="A651" s="73"/>
      <c r="G651" s="167"/>
    </row>
    <row r="652" spans="1:7" ht="15.75" customHeight="1">
      <c r="A652" s="73"/>
      <c r="G652" s="167"/>
    </row>
    <row r="653" spans="1:7" ht="15.75" customHeight="1">
      <c r="A653" s="73"/>
      <c r="G653" s="167"/>
    </row>
    <row r="654" spans="1:7" ht="15.75" customHeight="1">
      <c r="A654" s="73"/>
      <c r="G654" s="167"/>
    </row>
    <row r="655" spans="1:7" ht="15.75" customHeight="1">
      <c r="A655" s="73"/>
      <c r="G655" s="167"/>
    </row>
    <row r="656" spans="1:7" ht="15.75" customHeight="1">
      <c r="A656" s="73"/>
      <c r="G656" s="167"/>
    </row>
    <row r="657" spans="1:7" ht="15.75" customHeight="1">
      <c r="A657" s="73"/>
      <c r="G657" s="167"/>
    </row>
    <row r="658" spans="1:7" ht="15.75" customHeight="1">
      <c r="A658" s="73"/>
      <c r="G658" s="167"/>
    </row>
    <row r="659" spans="1:7" ht="15.75" customHeight="1">
      <c r="A659" s="73"/>
      <c r="G659" s="167"/>
    </row>
    <row r="660" spans="1:7" ht="15.75" customHeight="1">
      <c r="A660" s="73"/>
      <c r="G660" s="167"/>
    </row>
    <row r="661" spans="1:7" ht="15.75" customHeight="1">
      <c r="A661" s="73"/>
      <c r="G661" s="167"/>
    </row>
    <row r="662" spans="1:7" ht="15.75" customHeight="1">
      <c r="A662" s="73"/>
      <c r="G662" s="167"/>
    </row>
    <row r="663" spans="1:7" ht="15.75" customHeight="1">
      <c r="A663" s="73"/>
      <c r="G663" s="167"/>
    </row>
    <row r="664" spans="1:7" ht="15.75" customHeight="1">
      <c r="A664" s="73"/>
      <c r="G664" s="167"/>
    </row>
    <row r="665" spans="1:7" ht="15.75" customHeight="1">
      <c r="A665" s="73"/>
      <c r="G665" s="167"/>
    </row>
    <row r="666" spans="1:7" ht="15.75" customHeight="1">
      <c r="A666" s="73"/>
      <c r="G666" s="167"/>
    </row>
    <row r="667" spans="1:7" ht="15.75" customHeight="1">
      <c r="A667" s="73"/>
      <c r="G667" s="167"/>
    </row>
    <row r="668" spans="1:7" ht="15.75" customHeight="1">
      <c r="A668" s="73"/>
      <c r="G668" s="167"/>
    </row>
    <row r="669" spans="1:7" ht="15.75" customHeight="1">
      <c r="A669" s="73"/>
      <c r="G669" s="167"/>
    </row>
    <row r="670" spans="1:7" ht="15.75" customHeight="1">
      <c r="A670" s="73"/>
      <c r="G670" s="167"/>
    </row>
    <row r="671" spans="1:7" ht="15.75" customHeight="1">
      <c r="A671" s="73"/>
      <c r="G671" s="167"/>
    </row>
    <row r="672" spans="1:7" ht="15.75" customHeight="1">
      <c r="A672" s="73"/>
      <c r="G672" s="167"/>
    </row>
    <row r="673" spans="1:7" ht="15.75" customHeight="1">
      <c r="A673" s="73"/>
      <c r="G673" s="167"/>
    </row>
    <row r="674" spans="1:7" ht="15.75" customHeight="1">
      <c r="A674" s="73"/>
      <c r="G674" s="167"/>
    </row>
    <row r="675" spans="1:7" ht="15.75" customHeight="1">
      <c r="A675" s="73"/>
      <c r="G675" s="167"/>
    </row>
    <row r="676" spans="1:7" ht="15.75" customHeight="1">
      <c r="A676" s="73"/>
      <c r="G676" s="167"/>
    </row>
    <row r="677" spans="1:7" ht="15.75" customHeight="1">
      <c r="A677" s="73"/>
      <c r="G677" s="167"/>
    </row>
    <row r="678" spans="1:7" ht="15.75" customHeight="1">
      <c r="A678" s="73"/>
      <c r="G678" s="167"/>
    </row>
    <row r="679" spans="1:7" ht="15.75" customHeight="1">
      <c r="A679" s="73"/>
      <c r="G679" s="167"/>
    </row>
    <row r="680" spans="1:7" ht="15.75" customHeight="1">
      <c r="A680" s="73"/>
      <c r="G680" s="167"/>
    </row>
    <row r="681" spans="1:7" ht="15.75" customHeight="1">
      <c r="A681" s="73"/>
      <c r="G681" s="167"/>
    </row>
    <row r="682" spans="1:7" ht="15.75" customHeight="1">
      <c r="A682" s="73"/>
      <c r="G682" s="167"/>
    </row>
    <row r="683" spans="1:7" ht="15.75" customHeight="1">
      <c r="A683" s="73"/>
      <c r="G683" s="167"/>
    </row>
    <row r="684" spans="1:7" ht="15.75" customHeight="1">
      <c r="A684" s="73"/>
      <c r="G684" s="167"/>
    </row>
    <row r="685" spans="1:7" ht="15.75" customHeight="1">
      <c r="A685" s="73"/>
      <c r="G685" s="167"/>
    </row>
    <row r="686" spans="1:7" ht="15.75" customHeight="1">
      <c r="A686" s="73"/>
      <c r="G686" s="167"/>
    </row>
    <row r="687" spans="1:7" ht="15.75" customHeight="1">
      <c r="A687" s="73"/>
      <c r="G687" s="167"/>
    </row>
    <row r="688" spans="1:7" ht="15.75" customHeight="1">
      <c r="A688" s="73"/>
      <c r="G688" s="167"/>
    </row>
    <row r="689" spans="1:7" ht="15.75" customHeight="1">
      <c r="A689" s="73"/>
      <c r="G689" s="167"/>
    </row>
    <row r="690" spans="1:7" ht="15.75" customHeight="1">
      <c r="A690" s="73"/>
      <c r="G690" s="167"/>
    </row>
    <row r="691" spans="1:7" ht="15.75" customHeight="1">
      <c r="A691" s="73"/>
      <c r="G691" s="167"/>
    </row>
    <row r="692" spans="1:7" ht="15.75" customHeight="1">
      <c r="A692" s="73"/>
      <c r="G692" s="167"/>
    </row>
    <row r="693" spans="1:7" ht="15.75" customHeight="1">
      <c r="A693" s="73"/>
      <c r="G693" s="167"/>
    </row>
    <row r="694" spans="1:7" ht="15.75" customHeight="1">
      <c r="A694" s="73"/>
      <c r="G694" s="167"/>
    </row>
    <row r="695" spans="1:7" ht="15.75" customHeight="1">
      <c r="A695" s="73"/>
      <c r="G695" s="167"/>
    </row>
    <row r="696" spans="1:7" ht="15.75" customHeight="1">
      <c r="A696" s="73"/>
      <c r="G696" s="167"/>
    </row>
    <row r="697" spans="1:7" ht="15.75" customHeight="1">
      <c r="A697" s="73"/>
      <c r="G697" s="167"/>
    </row>
    <row r="698" spans="1:7" ht="15.75" customHeight="1">
      <c r="A698" s="73"/>
      <c r="G698" s="167"/>
    </row>
    <row r="699" spans="1:7" ht="15.75" customHeight="1">
      <c r="A699" s="73"/>
      <c r="G699" s="167"/>
    </row>
    <row r="700" spans="1:7" ht="15.75" customHeight="1">
      <c r="A700" s="73"/>
      <c r="G700" s="167"/>
    </row>
    <row r="701" spans="1:7" ht="15.75" customHeight="1">
      <c r="A701" s="73"/>
      <c r="G701" s="167"/>
    </row>
    <row r="702" spans="1:7" ht="15.75" customHeight="1">
      <c r="A702" s="73"/>
      <c r="G702" s="167"/>
    </row>
    <row r="703" spans="1:7" ht="15.75" customHeight="1">
      <c r="A703" s="73"/>
      <c r="G703" s="167"/>
    </row>
    <row r="704" spans="1:7" ht="15.75" customHeight="1">
      <c r="A704" s="73"/>
      <c r="G704" s="167"/>
    </row>
    <row r="705" spans="1:7" ht="15.75" customHeight="1">
      <c r="A705" s="73"/>
      <c r="G705" s="167"/>
    </row>
    <row r="706" spans="1:7" ht="15.75" customHeight="1">
      <c r="A706" s="73"/>
      <c r="G706" s="167"/>
    </row>
    <row r="707" spans="1:7" ht="15.75" customHeight="1">
      <c r="A707" s="73"/>
      <c r="G707" s="167"/>
    </row>
    <row r="708" spans="1:7" ht="15.75" customHeight="1">
      <c r="A708" s="73"/>
      <c r="G708" s="167"/>
    </row>
    <row r="709" spans="1:7" ht="15.75" customHeight="1">
      <c r="A709" s="73"/>
      <c r="G709" s="167"/>
    </row>
    <row r="710" spans="1:7" ht="15.75" customHeight="1">
      <c r="A710" s="73"/>
      <c r="G710" s="167"/>
    </row>
    <row r="711" spans="1:7" ht="15.75" customHeight="1">
      <c r="A711" s="73"/>
      <c r="G711" s="167"/>
    </row>
    <row r="712" spans="1:7" ht="15.75" customHeight="1">
      <c r="A712" s="73"/>
      <c r="G712" s="167"/>
    </row>
    <row r="713" spans="1:7" ht="15.75" customHeight="1">
      <c r="A713" s="73"/>
      <c r="G713" s="167"/>
    </row>
    <row r="714" spans="1:7" ht="15.75" customHeight="1">
      <c r="A714" s="73"/>
      <c r="G714" s="167"/>
    </row>
    <row r="715" spans="1:7" ht="15.75" customHeight="1">
      <c r="A715" s="73"/>
      <c r="G715" s="167"/>
    </row>
    <row r="716" spans="1:7" ht="15.75" customHeight="1">
      <c r="A716" s="73"/>
      <c r="G716" s="167"/>
    </row>
    <row r="717" spans="1:7" ht="15.75" customHeight="1">
      <c r="A717" s="73"/>
      <c r="G717" s="167"/>
    </row>
    <row r="718" spans="1:7" ht="15.75" customHeight="1">
      <c r="A718" s="73"/>
      <c r="G718" s="167"/>
    </row>
    <row r="719" spans="1:7" ht="15.75" customHeight="1">
      <c r="A719" s="73"/>
      <c r="G719" s="167"/>
    </row>
    <row r="720" spans="1:7" ht="15.75" customHeight="1">
      <c r="A720" s="73"/>
      <c r="G720" s="167"/>
    </row>
    <row r="721" spans="1:7" ht="15.75" customHeight="1">
      <c r="A721" s="73"/>
      <c r="G721" s="167"/>
    </row>
    <row r="722" spans="1:7" ht="15.75" customHeight="1">
      <c r="A722" s="73"/>
      <c r="G722" s="167"/>
    </row>
    <row r="723" spans="1:7" ht="15.75" customHeight="1">
      <c r="A723" s="73"/>
      <c r="G723" s="167"/>
    </row>
    <row r="724" spans="1:7" ht="15.75" customHeight="1">
      <c r="A724" s="73"/>
      <c r="G724" s="167"/>
    </row>
    <row r="725" spans="1:7" ht="15.75" customHeight="1">
      <c r="A725" s="73"/>
      <c r="G725" s="167"/>
    </row>
    <row r="726" spans="1:7" ht="15.75" customHeight="1">
      <c r="A726" s="73"/>
      <c r="G726" s="167"/>
    </row>
    <row r="727" spans="1:7" ht="15.75" customHeight="1">
      <c r="A727" s="73"/>
      <c r="G727" s="167"/>
    </row>
    <row r="728" spans="1:7" ht="15.75" customHeight="1">
      <c r="A728" s="73"/>
      <c r="G728" s="167"/>
    </row>
    <row r="729" spans="1:7" ht="15.75" customHeight="1">
      <c r="A729" s="73"/>
      <c r="G729" s="167"/>
    </row>
    <row r="730" spans="1:7" ht="15.75" customHeight="1">
      <c r="A730" s="73"/>
      <c r="G730" s="167"/>
    </row>
    <row r="731" spans="1:7" ht="15.75" customHeight="1">
      <c r="A731" s="73"/>
      <c r="G731" s="167"/>
    </row>
    <row r="732" spans="1:7" ht="15.75" customHeight="1">
      <c r="A732" s="73"/>
      <c r="G732" s="167"/>
    </row>
    <row r="733" spans="1:7" ht="15.75" customHeight="1">
      <c r="A733" s="73"/>
      <c r="G733" s="167"/>
    </row>
    <row r="734" spans="1:7" ht="15.75" customHeight="1">
      <c r="A734" s="73"/>
      <c r="G734" s="167"/>
    </row>
    <row r="735" spans="1:7" ht="15.75" customHeight="1">
      <c r="A735" s="73"/>
      <c r="G735" s="167"/>
    </row>
    <row r="736" spans="1:7" ht="15.75" customHeight="1">
      <c r="A736" s="73"/>
      <c r="G736" s="167"/>
    </row>
    <row r="737" spans="1:7" ht="15.75" customHeight="1">
      <c r="A737" s="73"/>
      <c r="G737" s="167"/>
    </row>
    <row r="738" spans="1:7" ht="15.75" customHeight="1">
      <c r="A738" s="73"/>
      <c r="G738" s="167"/>
    </row>
    <row r="739" spans="1:7" ht="15.75" customHeight="1">
      <c r="A739" s="73"/>
      <c r="G739" s="167"/>
    </row>
    <row r="740" spans="1:7" ht="15.75" customHeight="1">
      <c r="A740" s="73"/>
      <c r="G740" s="167"/>
    </row>
    <row r="741" spans="1:7" ht="15.75" customHeight="1">
      <c r="A741" s="73"/>
      <c r="G741" s="167"/>
    </row>
    <row r="742" spans="1:7" ht="15.75" customHeight="1">
      <c r="A742" s="73"/>
      <c r="G742" s="167"/>
    </row>
    <row r="743" spans="1:7" ht="15.75" customHeight="1">
      <c r="A743" s="73"/>
      <c r="G743" s="167"/>
    </row>
    <row r="744" spans="1:7" ht="15.75" customHeight="1">
      <c r="A744" s="73"/>
      <c r="G744" s="167"/>
    </row>
    <row r="745" spans="1:7" ht="15.75" customHeight="1">
      <c r="A745" s="73"/>
      <c r="G745" s="167"/>
    </row>
    <row r="746" spans="1:7" ht="15.75" customHeight="1">
      <c r="A746" s="73"/>
      <c r="G746" s="167"/>
    </row>
    <row r="747" spans="1:7" ht="15.75" customHeight="1">
      <c r="A747" s="73"/>
      <c r="G747" s="167"/>
    </row>
    <row r="748" spans="1:7" ht="15.75" customHeight="1">
      <c r="A748" s="73"/>
      <c r="G748" s="167"/>
    </row>
    <row r="749" spans="1:7" ht="15.75" customHeight="1">
      <c r="A749" s="73"/>
      <c r="G749" s="167"/>
    </row>
    <row r="750" spans="1:7" ht="15.75" customHeight="1">
      <c r="A750" s="73"/>
      <c r="G750" s="167"/>
    </row>
    <row r="751" spans="1:7" ht="15.75" customHeight="1">
      <c r="A751" s="73"/>
      <c r="G751" s="167"/>
    </row>
    <row r="752" spans="1:7" ht="15.75" customHeight="1">
      <c r="A752" s="73"/>
      <c r="G752" s="167"/>
    </row>
    <row r="753" spans="1:7" ht="15.75" customHeight="1">
      <c r="A753" s="73"/>
      <c r="G753" s="167"/>
    </row>
    <row r="754" spans="1:7" ht="15.75" customHeight="1">
      <c r="A754" s="73"/>
      <c r="G754" s="167"/>
    </row>
    <row r="755" spans="1:7" ht="15.75" customHeight="1">
      <c r="A755" s="73"/>
      <c r="G755" s="167"/>
    </row>
    <row r="756" spans="1:7" ht="15.75" customHeight="1">
      <c r="A756" s="73"/>
      <c r="G756" s="167"/>
    </row>
    <row r="757" spans="1:7" ht="15.75" customHeight="1">
      <c r="A757" s="73"/>
      <c r="G757" s="167"/>
    </row>
    <row r="758" spans="1:7" ht="15.75" customHeight="1">
      <c r="A758" s="73"/>
      <c r="G758" s="167"/>
    </row>
    <row r="759" spans="1:7" ht="15.75" customHeight="1">
      <c r="A759" s="73"/>
      <c r="G759" s="167"/>
    </row>
    <row r="760" spans="1:7" ht="15.75" customHeight="1">
      <c r="A760" s="73"/>
      <c r="G760" s="167"/>
    </row>
    <row r="761" spans="1:7" ht="15.75" customHeight="1">
      <c r="A761" s="73"/>
      <c r="G761" s="167"/>
    </row>
    <row r="762" spans="1:7" ht="15.75" customHeight="1">
      <c r="A762" s="73"/>
      <c r="G762" s="167"/>
    </row>
    <row r="763" spans="1:7" ht="15.75" customHeight="1">
      <c r="A763" s="73"/>
      <c r="G763" s="167"/>
    </row>
    <row r="764" spans="1:7" ht="15.75" customHeight="1">
      <c r="A764" s="73"/>
      <c r="G764" s="167"/>
    </row>
    <row r="765" spans="1:7" ht="15.75" customHeight="1">
      <c r="A765" s="73"/>
      <c r="G765" s="167"/>
    </row>
    <row r="766" spans="1:7" ht="15.75" customHeight="1">
      <c r="A766" s="73"/>
      <c r="G766" s="167"/>
    </row>
    <row r="767" spans="1:7" ht="15.75" customHeight="1">
      <c r="A767" s="73"/>
      <c r="G767" s="167"/>
    </row>
    <row r="768" spans="1:7" ht="15.75" customHeight="1">
      <c r="A768" s="73"/>
      <c r="G768" s="167"/>
    </row>
    <row r="769" spans="1:7" ht="15.75" customHeight="1">
      <c r="A769" s="73"/>
      <c r="G769" s="167"/>
    </row>
    <row r="770" spans="1:7" ht="15.75" customHeight="1">
      <c r="A770" s="73"/>
      <c r="G770" s="167"/>
    </row>
    <row r="771" spans="1:7" ht="15.75" customHeight="1">
      <c r="A771" s="73"/>
      <c r="G771" s="167"/>
    </row>
    <row r="772" spans="1:7" ht="15.75" customHeight="1">
      <c r="A772" s="73"/>
      <c r="G772" s="167"/>
    </row>
    <row r="773" spans="1:7" ht="15.75" customHeight="1">
      <c r="A773" s="73"/>
      <c r="G773" s="167"/>
    </row>
    <row r="774" spans="1:7" ht="15.75" customHeight="1">
      <c r="A774" s="73"/>
      <c r="G774" s="167"/>
    </row>
    <row r="775" spans="1:7" ht="15.75" customHeight="1">
      <c r="A775" s="73"/>
      <c r="G775" s="167"/>
    </row>
    <row r="776" spans="1:7" ht="15.75" customHeight="1">
      <c r="A776" s="73"/>
      <c r="G776" s="167"/>
    </row>
    <row r="777" spans="1:7" ht="15.75" customHeight="1">
      <c r="A777" s="73"/>
      <c r="G777" s="167"/>
    </row>
    <row r="778" spans="1:7" ht="15.75" customHeight="1">
      <c r="A778" s="73"/>
      <c r="G778" s="167"/>
    </row>
    <row r="779" spans="1:7" ht="15.75" customHeight="1">
      <c r="A779" s="73"/>
      <c r="G779" s="167"/>
    </row>
    <row r="780" spans="1:7" ht="15.75" customHeight="1">
      <c r="A780" s="73"/>
      <c r="G780" s="167"/>
    </row>
    <row r="781" spans="1:7" ht="15.75" customHeight="1">
      <c r="A781" s="73"/>
      <c r="G781" s="167"/>
    </row>
    <row r="782" spans="1:7" ht="15.75" customHeight="1">
      <c r="A782" s="73"/>
      <c r="G782" s="167"/>
    </row>
    <row r="783" spans="1:7" ht="15.75" customHeight="1">
      <c r="A783" s="73"/>
      <c r="G783" s="167"/>
    </row>
    <row r="784" spans="1:7" ht="15.75" customHeight="1">
      <c r="A784" s="73"/>
      <c r="G784" s="167"/>
    </row>
    <row r="785" spans="1:7" ht="15.75" customHeight="1">
      <c r="A785" s="73"/>
      <c r="G785" s="167"/>
    </row>
    <row r="786" spans="1:7" ht="15.75" customHeight="1">
      <c r="A786" s="73"/>
      <c r="G786" s="167"/>
    </row>
    <row r="787" spans="1:7" ht="15.75" customHeight="1">
      <c r="A787" s="73"/>
      <c r="G787" s="167"/>
    </row>
    <row r="788" spans="1:7" ht="15.75" customHeight="1">
      <c r="A788" s="73"/>
      <c r="G788" s="167"/>
    </row>
    <row r="789" spans="1:7" ht="15.75" customHeight="1">
      <c r="A789" s="73"/>
      <c r="G789" s="167"/>
    </row>
    <row r="790" spans="1:7" ht="15.75" customHeight="1">
      <c r="A790" s="73"/>
      <c r="G790" s="167"/>
    </row>
    <row r="791" spans="1:7" ht="15.75" customHeight="1">
      <c r="A791" s="73"/>
      <c r="G791" s="167"/>
    </row>
    <row r="792" spans="1:7" ht="15.75" customHeight="1">
      <c r="A792" s="73"/>
      <c r="G792" s="167"/>
    </row>
    <row r="793" spans="1:7" ht="15.75" customHeight="1">
      <c r="A793" s="73"/>
      <c r="G793" s="167"/>
    </row>
    <row r="794" spans="1:7" ht="15.75" customHeight="1">
      <c r="A794" s="73"/>
      <c r="G794" s="167"/>
    </row>
    <row r="795" spans="1:7" ht="15.75" customHeight="1">
      <c r="A795" s="73"/>
      <c r="G795" s="167"/>
    </row>
    <row r="796" spans="1:7" ht="15.75" customHeight="1">
      <c r="A796" s="73"/>
      <c r="G796" s="167"/>
    </row>
    <row r="797" spans="1:7" ht="15.75" customHeight="1">
      <c r="A797" s="73"/>
      <c r="G797" s="167"/>
    </row>
    <row r="798" spans="1:7" ht="15.75" customHeight="1">
      <c r="A798" s="73"/>
      <c r="G798" s="167"/>
    </row>
    <row r="799" spans="1:7" ht="15.75" customHeight="1">
      <c r="A799" s="73"/>
      <c r="G799" s="167"/>
    </row>
    <row r="800" spans="1:7" ht="15.75" customHeight="1">
      <c r="A800" s="73"/>
      <c r="G800" s="167"/>
    </row>
    <row r="801" spans="1:7" ht="15.75" customHeight="1">
      <c r="A801" s="73"/>
      <c r="G801" s="167"/>
    </row>
    <row r="802" spans="1:7" ht="15.75" customHeight="1">
      <c r="A802" s="73"/>
      <c r="G802" s="167"/>
    </row>
    <row r="803" spans="1:7" ht="15.75" customHeight="1">
      <c r="A803" s="73"/>
      <c r="G803" s="167"/>
    </row>
    <row r="804" spans="1:7" ht="15.75" customHeight="1">
      <c r="A804" s="73"/>
      <c r="G804" s="167"/>
    </row>
    <row r="805" spans="1:7" ht="15.75" customHeight="1">
      <c r="A805" s="73"/>
      <c r="G805" s="167"/>
    </row>
    <row r="806" spans="1:7" ht="15.75" customHeight="1">
      <c r="A806" s="73"/>
      <c r="G806" s="167"/>
    </row>
    <row r="807" spans="1:7" ht="15.75" customHeight="1">
      <c r="A807" s="73"/>
      <c r="G807" s="167"/>
    </row>
    <row r="808" spans="1:7" ht="15.75" customHeight="1">
      <c r="A808" s="73"/>
      <c r="G808" s="167"/>
    </row>
    <row r="809" spans="1:7" ht="15.75" customHeight="1">
      <c r="A809" s="73"/>
      <c r="G809" s="167"/>
    </row>
    <row r="810" spans="1:7" ht="15.75" customHeight="1">
      <c r="A810" s="73"/>
      <c r="G810" s="167"/>
    </row>
    <row r="811" spans="1:7" ht="15.75" customHeight="1">
      <c r="A811" s="73"/>
      <c r="G811" s="167"/>
    </row>
    <row r="812" spans="1:7" ht="15.75" customHeight="1">
      <c r="A812" s="73"/>
      <c r="G812" s="167"/>
    </row>
    <row r="813" spans="1:7" ht="15.75" customHeight="1">
      <c r="A813" s="73"/>
      <c r="G813" s="167"/>
    </row>
    <row r="814" spans="1:7" ht="15.75" customHeight="1">
      <c r="A814" s="73"/>
      <c r="G814" s="167"/>
    </row>
    <row r="815" spans="1:7" ht="15.75" customHeight="1">
      <c r="A815" s="73"/>
      <c r="G815" s="167"/>
    </row>
    <row r="816" spans="1:7" ht="15.75" customHeight="1">
      <c r="A816" s="73"/>
      <c r="G816" s="167"/>
    </row>
    <row r="817" spans="1:7" ht="15.75" customHeight="1">
      <c r="A817" s="73"/>
      <c r="G817" s="167"/>
    </row>
    <row r="818" spans="1:7" ht="15.75" customHeight="1">
      <c r="A818" s="73"/>
      <c r="G818" s="167"/>
    </row>
    <row r="819" spans="1:7" ht="15.75" customHeight="1">
      <c r="A819" s="73"/>
      <c r="G819" s="167"/>
    </row>
    <row r="820" spans="1:7" ht="15.75" customHeight="1">
      <c r="A820" s="73"/>
      <c r="G820" s="167"/>
    </row>
    <row r="821" spans="1:7" ht="15.75" customHeight="1">
      <c r="A821" s="73"/>
      <c r="G821" s="167"/>
    </row>
    <row r="822" spans="1:7" ht="15.75" customHeight="1">
      <c r="A822" s="73"/>
      <c r="G822" s="167"/>
    </row>
    <row r="823" spans="1:7" ht="15.75" customHeight="1">
      <c r="A823" s="73"/>
      <c r="G823" s="167"/>
    </row>
    <row r="824" spans="1:7" ht="15.75" customHeight="1">
      <c r="A824" s="73"/>
      <c r="G824" s="167"/>
    </row>
    <row r="825" spans="1:7" ht="15.75" customHeight="1">
      <c r="A825" s="73"/>
      <c r="G825" s="167"/>
    </row>
    <row r="826" spans="1:7" ht="15.75" customHeight="1">
      <c r="A826" s="73"/>
      <c r="G826" s="167"/>
    </row>
    <row r="827" spans="1:7" ht="15.75" customHeight="1">
      <c r="A827" s="73"/>
      <c r="G827" s="167"/>
    </row>
    <row r="828" spans="1:7" ht="15.75" customHeight="1">
      <c r="A828" s="73"/>
      <c r="G828" s="167"/>
    </row>
    <row r="829" spans="1:7" ht="15.75" customHeight="1">
      <c r="A829" s="73"/>
      <c r="G829" s="167"/>
    </row>
    <row r="830" spans="1:7" ht="15.75" customHeight="1">
      <c r="A830" s="73"/>
      <c r="G830" s="167"/>
    </row>
    <row r="831" spans="1:7" ht="15.75" customHeight="1">
      <c r="A831" s="73"/>
      <c r="G831" s="167"/>
    </row>
    <row r="832" spans="1:7" ht="15.75" customHeight="1">
      <c r="A832" s="73"/>
      <c r="G832" s="167"/>
    </row>
    <row r="833" spans="1:7" ht="15.75" customHeight="1">
      <c r="A833" s="73"/>
      <c r="G833" s="167"/>
    </row>
    <row r="834" spans="1:7" ht="15.75" customHeight="1">
      <c r="A834" s="73"/>
      <c r="G834" s="167"/>
    </row>
    <row r="835" spans="1:7" ht="15.75" customHeight="1">
      <c r="A835" s="73"/>
      <c r="G835" s="167"/>
    </row>
    <row r="836" spans="1:7" ht="15.75" customHeight="1">
      <c r="A836" s="73"/>
      <c r="G836" s="167"/>
    </row>
    <row r="837" spans="1:7" ht="15.75" customHeight="1">
      <c r="A837" s="73"/>
      <c r="G837" s="167"/>
    </row>
    <row r="838" spans="1:7" ht="15.75" customHeight="1">
      <c r="A838" s="73"/>
      <c r="G838" s="167"/>
    </row>
    <row r="839" spans="1:7" ht="15.75" customHeight="1">
      <c r="A839" s="73"/>
      <c r="G839" s="167"/>
    </row>
    <row r="840" spans="1:7" ht="15.75" customHeight="1">
      <c r="A840" s="73"/>
      <c r="G840" s="167"/>
    </row>
    <row r="841" spans="1:7" ht="15.75" customHeight="1">
      <c r="A841" s="73"/>
      <c r="G841" s="167"/>
    </row>
    <row r="842" spans="1:7" ht="15.75" customHeight="1">
      <c r="A842" s="73"/>
      <c r="G842" s="167"/>
    </row>
    <row r="843" spans="1:7" ht="15.75" customHeight="1">
      <c r="A843" s="73"/>
      <c r="G843" s="167"/>
    </row>
    <row r="844" spans="1:7" ht="15.75" customHeight="1">
      <c r="A844" s="73"/>
      <c r="G844" s="167"/>
    </row>
    <row r="845" spans="1:7" ht="15.75" customHeight="1">
      <c r="A845" s="73"/>
      <c r="G845" s="167"/>
    </row>
    <row r="846" spans="1:7" ht="15.75" customHeight="1">
      <c r="A846" s="73"/>
      <c r="G846" s="167"/>
    </row>
    <row r="847" spans="1:7" ht="15.75" customHeight="1">
      <c r="A847" s="73"/>
      <c r="G847" s="167"/>
    </row>
    <row r="848" spans="1:7" ht="15.75" customHeight="1">
      <c r="A848" s="73"/>
      <c r="G848" s="167"/>
    </row>
    <row r="849" spans="1:7" ht="15.75" customHeight="1">
      <c r="A849" s="73"/>
      <c r="G849" s="167"/>
    </row>
    <row r="850" spans="1:7" ht="15.75" customHeight="1">
      <c r="A850" s="73"/>
      <c r="G850" s="167"/>
    </row>
    <row r="851" spans="1:7" ht="15.75" customHeight="1">
      <c r="A851" s="73"/>
      <c r="G851" s="167"/>
    </row>
    <row r="852" spans="1:7" ht="15.75" customHeight="1">
      <c r="A852" s="73"/>
      <c r="G852" s="167"/>
    </row>
    <row r="853" spans="1:7" ht="15.75" customHeight="1">
      <c r="A853" s="73"/>
      <c r="G853" s="167"/>
    </row>
    <row r="854" spans="1:7" ht="15.75" customHeight="1">
      <c r="A854" s="73"/>
      <c r="G854" s="167"/>
    </row>
    <row r="855" spans="1:7" ht="15.75" customHeight="1">
      <c r="A855" s="73"/>
      <c r="G855" s="167"/>
    </row>
    <row r="856" spans="1:7" ht="15.75" customHeight="1">
      <c r="A856" s="73"/>
      <c r="G856" s="167"/>
    </row>
    <row r="857" spans="1:7" ht="15.75" customHeight="1">
      <c r="A857" s="73"/>
      <c r="G857" s="167"/>
    </row>
    <row r="858" spans="1:7" ht="15.75" customHeight="1">
      <c r="A858" s="73"/>
      <c r="G858" s="167"/>
    </row>
    <row r="859" spans="1:7" ht="15.75" customHeight="1">
      <c r="A859" s="73"/>
      <c r="G859" s="167"/>
    </row>
    <row r="860" spans="1:7" ht="15.75" customHeight="1">
      <c r="A860" s="73"/>
      <c r="G860" s="167"/>
    </row>
    <row r="861" spans="1:7" ht="15.75" customHeight="1">
      <c r="A861" s="73"/>
      <c r="G861" s="167"/>
    </row>
    <row r="862" spans="1:7" ht="15.75" customHeight="1">
      <c r="A862" s="73"/>
      <c r="G862" s="167"/>
    </row>
    <row r="863" spans="1:7" ht="15.75" customHeight="1">
      <c r="A863" s="73"/>
      <c r="G863" s="167"/>
    </row>
    <row r="864" spans="1:7" ht="15.75" customHeight="1">
      <c r="A864" s="73"/>
      <c r="G864" s="167"/>
    </row>
    <row r="865" spans="1:7" ht="15.75" customHeight="1">
      <c r="A865" s="73"/>
      <c r="G865" s="167"/>
    </row>
    <row r="866" spans="1:7" ht="15.75" customHeight="1">
      <c r="A866" s="73"/>
      <c r="G866" s="167"/>
    </row>
    <row r="867" spans="1:7" ht="15.75" customHeight="1">
      <c r="A867" s="73"/>
      <c r="G867" s="167"/>
    </row>
    <row r="868" spans="1:7" ht="15.75" customHeight="1">
      <c r="A868" s="73"/>
      <c r="G868" s="167"/>
    </row>
    <row r="869" spans="1:7" ht="15.75" customHeight="1">
      <c r="A869" s="73"/>
      <c r="G869" s="167"/>
    </row>
    <row r="870" spans="1:7" ht="15.75" customHeight="1">
      <c r="A870" s="73"/>
      <c r="G870" s="167"/>
    </row>
    <row r="871" spans="1:7" ht="15.75" customHeight="1">
      <c r="A871" s="73"/>
      <c r="G871" s="167"/>
    </row>
    <row r="872" spans="1:7" ht="15.75" customHeight="1">
      <c r="A872" s="73"/>
      <c r="G872" s="167"/>
    </row>
    <row r="873" spans="1:7" ht="15.75" customHeight="1">
      <c r="A873" s="73"/>
      <c r="G873" s="167"/>
    </row>
    <row r="874" spans="1:7" ht="15.75" customHeight="1">
      <c r="A874" s="73"/>
      <c r="G874" s="167"/>
    </row>
    <row r="875" spans="1:7" ht="15.75" customHeight="1">
      <c r="A875" s="73"/>
      <c r="G875" s="167"/>
    </row>
    <row r="876" spans="1:7" ht="15.75" customHeight="1">
      <c r="A876" s="73"/>
      <c r="G876" s="167"/>
    </row>
    <row r="877" spans="1:7" ht="15.75" customHeight="1">
      <c r="A877" s="73"/>
      <c r="G877" s="167"/>
    </row>
    <row r="878" spans="1:7" ht="15.75" customHeight="1">
      <c r="A878" s="73"/>
      <c r="G878" s="167"/>
    </row>
    <row r="879" spans="1:7" ht="15.75" customHeight="1">
      <c r="A879" s="73"/>
      <c r="G879" s="167"/>
    </row>
    <row r="880" spans="1:7" ht="15.75" customHeight="1">
      <c r="A880" s="73"/>
      <c r="G880" s="167"/>
    </row>
    <row r="881" spans="1:7" ht="15.75" customHeight="1">
      <c r="A881" s="73"/>
      <c r="G881" s="167"/>
    </row>
    <row r="882" spans="1:7" ht="15.75" customHeight="1">
      <c r="A882" s="73"/>
      <c r="G882" s="167"/>
    </row>
    <row r="883" spans="1:7" ht="15.75" customHeight="1">
      <c r="A883" s="73"/>
      <c r="G883" s="167"/>
    </row>
    <row r="884" spans="1:7" ht="15.75" customHeight="1">
      <c r="A884" s="73"/>
      <c r="G884" s="167"/>
    </row>
    <row r="885" spans="1:7" ht="15.75" customHeight="1">
      <c r="A885" s="73"/>
      <c r="G885" s="167"/>
    </row>
    <row r="886" spans="1:7" ht="15.75" customHeight="1">
      <c r="A886" s="73"/>
      <c r="G886" s="167"/>
    </row>
    <row r="887" spans="1:7" ht="15.75" customHeight="1">
      <c r="A887" s="73"/>
      <c r="G887" s="167"/>
    </row>
    <row r="888" spans="1:7" ht="15.75" customHeight="1">
      <c r="A888" s="73"/>
      <c r="G888" s="167"/>
    </row>
    <row r="889" spans="1:7" ht="15.75" customHeight="1">
      <c r="A889" s="73"/>
      <c r="G889" s="167"/>
    </row>
    <row r="890" spans="1:7" ht="15.75" customHeight="1">
      <c r="A890" s="73"/>
      <c r="G890" s="167"/>
    </row>
  </sheetData>
  <pageMargins left="0.7" right="0.7" top="0.75" bottom="0.75" header="0" footer="0"/>
  <pageSetup scale="61" orientation="landscape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FF00"/>
    <outlinePr summaryBelow="0" summaryRight="0"/>
  </sheetPr>
  <dimension ref="A1:L61"/>
  <sheetViews>
    <sheetView workbookViewId="0"/>
  </sheetViews>
  <sheetFormatPr defaultColWidth="12.6328125" defaultRowHeight="15" customHeight="1"/>
  <cols>
    <col min="5" max="5" width="15.453125" customWidth="1"/>
    <col min="6" max="6" width="23.453125" customWidth="1"/>
  </cols>
  <sheetData>
    <row r="1" spans="1:12" ht="13">
      <c r="A1" s="63" t="s">
        <v>2604</v>
      </c>
    </row>
    <row r="3" spans="1:12" ht="13">
      <c r="A3" s="1" t="s">
        <v>86</v>
      </c>
      <c r="B3" s="1" t="s">
        <v>267</v>
      </c>
      <c r="C3" s="1" t="s">
        <v>268</v>
      </c>
      <c r="D3" s="1" t="s">
        <v>289</v>
      </c>
      <c r="E3" s="1" t="s">
        <v>290</v>
      </c>
      <c r="F3" s="141" t="s">
        <v>2605</v>
      </c>
      <c r="G3" s="141" t="s">
        <v>82</v>
      </c>
      <c r="I3" s="244" t="s">
        <v>270</v>
      </c>
      <c r="J3" s="244" t="s">
        <v>2605</v>
      </c>
      <c r="K3" s="245"/>
      <c r="L3" s="246"/>
    </row>
    <row r="4" spans="1:12" ht="15" customHeight="1">
      <c r="A4" s="31">
        <v>2025</v>
      </c>
      <c r="B4" s="32" t="s">
        <v>271</v>
      </c>
      <c r="C4" s="32" t="s">
        <v>272</v>
      </c>
      <c r="D4" s="32" t="s">
        <v>296</v>
      </c>
      <c r="E4" s="32" t="s">
        <v>297</v>
      </c>
      <c r="F4" s="32" t="s">
        <v>2606</v>
      </c>
      <c r="G4" s="33">
        <v>0</v>
      </c>
      <c r="I4" s="244" t="s">
        <v>268</v>
      </c>
      <c r="J4" s="247" t="s">
        <v>2606</v>
      </c>
      <c r="K4" s="248" t="s">
        <v>2607</v>
      </c>
      <c r="L4" s="249" t="s">
        <v>2943</v>
      </c>
    </row>
    <row r="5" spans="1:12" ht="15" customHeight="1">
      <c r="A5" s="31">
        <v>2025</v>
      </c>
      <c r="B5" s="35" t="s">
        <v>271</v>
      </c>
      <c r="C5" s="35" t="s">
        <v>272</v>
      </c>
      <c r="D5" s="35" t="s">
        <v>296</v>
      </c>
      <c r="E5" s="35" t="s">
        <v>297</v>
      </c>
      <c r="F5" s="35" t="s">
        <v>2607</v>
      </c>
      <c r="G5" s="36">
        <v>0</v>
      </c>
      <c r="I5" s="247" t="s">
        <v>272</v>
      </c>
      <c r="J5" s="281">
        <v>2</v>
      </c>
      <c r="K5" s="282">
        <v>0</v>
      </c>
      <c r="L5" s="278">
        <v>2</v>
      </c>
    </row>
    <row r="6" spans="1:12" ht="15" customHeight="1">
      <c r="A6" s="31">
        <v>2025</v>
      </c>
      <c r="B6" s="35" t="s">
        <v>271</v>
      </c>
      <c r="C6" s="35" t="s">
        <v>272</v>
      </c>
      <c r="D6" s="35" t="s">
        <v>312</v>
      </c>
      <c r="E6" s="35" t="s">
        <v>313</v>
      </c>
      <c r="F6" s="35" t="s">
        <v>2606</v>
      </c>
      <c r="G6" s="36">
        <v>0</v>
      </c>
      <c r="I6" s="250" t="s">
        <v>279</v>
      </c>
      <c r="J6" s="283">
        <v>0</v>
      </c>
      <c r="K6" s="284">
        <v>0</v>
      </c>
      <c r="L6" s="279">
        <v>0</v>
      </c>
    </row>
    <row r="7" spans="1:12" ht="15" customHeight="1">
      <c r="A7" s="31">
        <v>2025</v>
      </c>
      <c r="B7" s="35" t="s">
        <v>271</v>
      </c>
      <c r="C7" s="35" t="s">
        <v>272</v>
      </c>
      <c r="D7" s="35" t="s">
        <v>312</v>
      </c>
      <c r="E7" s="35" t="s">
        <v>313</v>
      </c>
      <c r="F7" s="35" t="s">
        <v>2607</v>
      </c>
      <c r="G7" s="36">
        <v>0</v>
      </c>
      <c r="I7" s="250" t="s">
        <v>280</v>
      </c>
      <c r="J7" s="283">
        <v>3</v>
      </c>
      <c r="K7" s="284">
        <v>0</v>
      </c>
      <c r="L7" s="279">
        <v>3</v>
      </c>
    </row>
    <row r="8" spans="1:12" ht="15" customHeight="1">
      <c r="A8" s="31">
        <v>2025</v>
      </c>
      <c r="B8" s="35" t="s">
        <v>271</v>
      </c>
      <c r="C8" s="35" t="s">
        <v>272</v>
      </c>
      <c r="D8" s="35" t="s">
        <v>336</v>
      </c>
      <c r="E8" s="35" t="s">
        <v>337</v>
      </c>
      <c r="F8" s="35" t="s">
        <v>2606</v>
      </c>
      <c r="G8" s="36">
        <v>0</v>
      </c>
      <c r="I8" s="250" t="s">
        <v>281</v>
      </c>
      <c r="J8" s="283">
        <v>3</v>
      </c>
      <c r="K8" s="284">
        <v>1</v>
      </c>
      <c r="L8" s="279">
        <v>4</v>
      </c>
    </row>
    <row r="9" spans="1:12" ht="15" customHeight="1">
      <c r="A9" s="31">
        <v>2025</v>
      </c>
      <c r="B9" s="35" t="s">
        <v>271</v>
      </c>
      <c r="C9" s="35" t="s">
        <v>272</v>
      </c>
      <c r="D9" s="35" t="s">
        <v>336</v>
      </c>
      <c r="E9" s="35" t="s">
        <v>337</v>
      </c>
      <c r="F9" s="35" t="s">
        <v>2607</v>
      </c>
      <c r="G9" s="36">
        <v>0</v>
      </c>
      <c r="I9" s="250" t="s">
        <v>282</v>
      </c>
      <c r="J9" s="283">
        <v>1</v>
      </c>
      <c r="K9" s="284">
        <v>0</v>
      </c>
      <c r="L9" s="279">
        <v>1</v>
      </c>
    </row>
    <row r="10" spans="1:12" ht="15" customHeight="1">
      <c r="A10" s="31">
        <v>2025</v>
      </c>
      <c r="B10" s="35" t="s">
        <v>271</v>
      </c>
      <c r="C10" s="35" t="s">
        <v>272</v>
      </c>
      <c r="D10" s="35" t="s">
        <v>483</v>
      </c>
      <c r="E10" s="35" t="s">
        <v>484</v>
      </c>
      <c r="F10" s="35" t="s">
        <v>2606</v>
      </c>
      <c r="G10" s="36">
        <v>0</v>
      </c>
      <c r="I10" s="251" t="s">
        <v>2943</v>
      </c>
      <c r="J10" s="285">
        <v>9</v>
      </c>
      <c r="K10" s="286">
        <v>1</v>
      </c>
      <c r="L10" s="280">
        <v>10</v>
      </c>
    </row>
    <row r="11" spans="1:12" ht="12.5">
      <c r="A11" s="31">
        <v>2025</v>
      </c>
      <c r="B11" s="35" t="s">
        <v>271</v>
      </c>
      <c r="C11" s="35" t="s">
        <v>272</v>
      </c>
      <c r="D11" s="35" t="s">
        <v>483</v>
      </c>
      <c r="E11" s="35" t="s">
        <v>484</v>
      </c>
      <c r="F11" s="35" t="s">
        <v>2607</v>
      </c>
      <c r="G11" s="36">
        <v>0</v>
      </c>
      <c r="I11" s="2">
        <v>2024</v>
      </c>
      <c r="J11" s="2">
        <v>10</v>
      </c>
      <c r="K11" s="2">
        <v>1</v>
      </c>
      <c r="L11" s="2">
        <v>11</v>
      </c>
    </row>
    <row r="12" spans="1:12" ht="12.5">
      <c r="A12" s="31">
        <v>2025</v>
      </c>
      <c r="B12" s="35" t="s">
        <v>271</v>
      </c>
      <c r="C12" s="35" t="s">
        <v>272</v>
      </c>
      <c r="D12" s="35" t="s">
        <v>485</v>
      </c>
      <c r="E12" s="35" t="s">
        <v>272</v>
      </c>
      <c r="F12" s="35" t="s">
        <v>2606</v>
      </c>
      <c r="G12" s="36">
        <v>0</v>
      </c>
    </row>
    <row r="13" spans="1:12" ht="12.5">
      <c r="A13" s="31">
        <v>2025</v>
      </c>
      <c r="B13" s="35" t="s">
        <v>271</v>
      </c>
      <c r="C13" s="35" t="s">
        <v>272</v>
      </c>
      <c r="D13" s="35" t="s">
        <v>485</v>
      </c>
      <c r="E13" s="35" t="s">
        <v>272</v>
      </c>
      <c r="F13" s="35" t="s">
        <v>2607</v>
      </c>
      <c r="G13" s="36">
        <v>0</v>
      </c>
    </row>
    <row r="14" spans="1:12" ht="12.5">
      <c r="A14" s="31">
        <v>2025</v>
      </c>
      <c r="B14" s="35" t="s">
        <v>271</v>
      </c>
      <c r="C14" s="35" t="s">
        <v>272</v>
      </c>
      <c r="D14" s="35" t="s">
        <v>343</v>
      </c>
      <c r="E14" s="35" t="s">
        <v>344</v>
      </c>
      <c r="F14" s="35" t="s">
        <v>2606</v>
      </c>
      <c r="G14" s="36">
        <v>2</v>
      </c>
    </row>
    <row r="15" spans="1:12" ht="12.5">
      <c r="A15" s="31">
        <v>2025</v>
      </c>
      <c r="B15" s="35" t="s">
        <v>271</v>
      </c>
      <c r="C15" s="35" t="s">
        <v>272</v>
      </c>
      <c r="D15" s="35" t="s">
        <v>343</v>
      </c>
      <c r="E15" s="35" t="s">
        <v>344</v>
      </c>
      <c r="F15" s="35" t="s">
        <v>2607</v>
      </c>
      <c r="G15" s="36">
        <v>0</v>
      </c>
    </row>
    <row r="16" spans="1:12" ht="12.5">
      <c r="A16" s="31">
        <v>2025</v>
      </c>
      <c r="B16" s="35" t="s">
        <v>283</v>
      </c>
      <c r="C16" s="35" t="s">
        <v>282</v>
      </c>
      <c r="D16" s="35" t="s">
        <v>486</v>
      </c>
      <c r="E16" s="35" t="s">
        <v>487</v>
      </c>
      <c r="F16" s="35" t="s">
        <v>2606</v>
      </c>
      <c r="G16" s="36">
        <v>1</v>
      </c>
    </row>
    <row r="17" spans="1:7" ht="12.5">
      <c r="A17" s="31">
        <v>2025</v>
      </c>
      <c r="B17" s="35" t="s">
        <v>283</v>
      </c>
      <c r="C17" s="35" t="s">
        <v>282</v>
      </c>
      <c r="D17" s="35" t="s">
        <v>486</v>
      </c>
      <c r="E17" s="35" t="s">
        <v>487</v>
      </c>
      <c r="F17" s="35" t="s">
        <v>2607</v>
      </c>
      <c r="G17" s="36">
        <v>0</v>
      </c>
    </row>
    <row r="18" spans="1:7" ht="12.5">
      <c r="A18" s="31">
        <v>2025</v>
      </c>
      <c r="B18" s="35" t="s">
        <v>283</v>
      </c>
      <c r="C18" s="35" t="s">
        <v>282</v>
      </c>
      <c r="D18" s="35" t="s">
        <v>488</v>
      </c>
      <c r="E18" s="35" t="s">
        <v>489</v>
      </c>
      <c r="F18" s="35" t="s">
        <v>2606</v>
      </c>
      <c r="G18" s="36">
        <v>0</v>
      </c>
    </row>
    <row r="19" spans="1:7" ht="12.5">
      <c r="A19" s="31">
        <v>2025</v>
      </c>
      <c r="B19" s="35" t="s">
        <v>283</v>
      </c>
      <c r="C19" s="35" t="s">
        <v>282</v>
      </c>
      <c r="D19" s="35" t="s">
        <v>488</v>
      </c>
      <c r="E19" s="35" t="s">
        <v>489</v>
      </c>
      <c r="F19" s="35" t="s">
        <v>2607</v>
      </c>
      <c r="G19" s="36">
        <v>0</v>
      </c>
    </row>
    <row r="20" spans="1:7" ht="12.5">
      <c r="A20" s="31">
        <v>2025</v>
      </c>
      <c r="B20" s="35" t="s">
        <v>283</v>
      </c>
      <c r="C20" s="35" t="s">
        <v>282</v>
      </c>
      <c r="D20" s="35" t="s">
        <v>490</v>
      </c>
      <c r="E20" s="35" t="s">
        <v>491</v>
      </c>
      <c r="F20" s="35" t="s">
        <v>2606</v>
      </c>
      <c r="G20" s="36">
        <v>0</v>
      </c>
    </row>
    <row r="21" spans="1:7" ht="12.5">
      <c r="A21" s="31">
        <v>2025</v>
      </c>
      <c r="B21" s="35" t="s">
        <v>283</v>
      </c>
      <c r="C21" s="35" t="s">
        <v>282</v>
      </c>
      <c r="D21" s="35" t="s">
        <v>490</v>
      </c>
      <c r="E21" s="35" t="s">
        <v>491</v>
      </c>
      <c r="F21" s="35" t="s">
        <v>2607</v>
      </c>
      <c r="G21" s="36">
        <v>0</v>
      </c>
    </row>
    <row r="22" spans="1:7" ht="12.5">
      <c r="A22" s="31">
        <v>2025</v>
      </c>
      <c r="B22" s="35" t="s">
        <v>283</v>
      </c>
      <c r="C22" s="35" t="s">
        <v>282</v>
      </c>
      <c r="D22" s="35" t="s">
        <v>492</v>
      </c>
      <c r="E22" s="35" t="s">
        <v>493</v>
      </c>
      <c r="F22" s="35" t="s">
        <v>2606</v>
      </c>
      <c r="G22" s="36">
        <v>0</v>
      </c>
    </row>
    <row r="23" spans="1:7" ht="12.5">
      <c r="A23" s="31">
        <v>2025</v>
      </c>
      <c r="B23" s="35" t="s">
        <v>283</v>
      </c>
      <c r="C23" s="35" t="s">
        <v>282</v>
      </c>
      <c r="D23" s="35" t="s">
        <v>492</v>
      </c>
      <c r="E23" s="35" t="s">
        <v>493</v>
      </c>
      <c r="F23" s="35" t="s">
        <v>2607</v>
      </c>
      <c r="G23" s="36">
        <v>0</v>
      </c>
    </row>
    <row r="24" spans="1:7" ht="12.5">
      <c r="A24" s="31">
        <v>2025</v>
      </c>
      <c r="B24" s="35" t="s">
        <v>283</v>
      </c>
      <c r="C24" s="35" t="s">
        <v>282</v>
      </c>
      <c r="D24" s="35" t="s">
        <v>494</v>
      </c>
      <c r="E24" s="35" t="s">
        <v>495</v>
      </c>
      <c r="F24" s="35" t="s">
        <v>2606</v>
      </c>
      <c r="G24" s="36">
        <v>0</v>
      </c>
    </row>
    <row r="25" spans="1:7" ht="12.5">
      <c r="A25" s="31">
        <v>2025</v>
      </c>
      <c r="B25" s="35" t="s">
        <v>283</v>
      </c>
      <c r="C25" s="35" t="s">
        <v>282</v>
      </c>
      <c r="D25" s="35" t="s">
        <v>494</v>
      </c>
      <c r="E25" s="35" t="s">
        <v>495</v>
      </c>
      <c r="F25" s="35" t="s">
        <v>2607</v>
      </c>
      <c r="G25" s="36">
        <v>0</v>
      </c>
    </row>
    <row r="26" spans="1:7" ht="12.5">
      <c r="A26" s="31">
        <v>2025</v>
      </c>
      <c r="B26" s="35" t="s">
        <v>283</v>
      </c>
      <c r="C26" s="35" t="s">
        <v>282</v>
      </c>
      <c r="D26" s="35" t="s">
        <v>496</v>
      </c>
      <c r="E26" s="35" t="s">
        <v>282</v>
      </c>
      <c r="F26" s="35" t="s">
        <v>2606</v>
      </c>
      <c r="G26" s="36">
        <v>0</v>
      </c>
    </row>
    <row r="27" spans="1:7" ht="12.5">
      <c r="A27" s="31">
        <v>2025</v>
      </c>
      <c r="B27" s="35" t="s">
        <v>283</v>
      </c>
      <c r="C27" s="35" t="s">
        <v>282</v>
      </c>
      <c r="D27" s="35" t="s">
        <v>496</v>
      </c>
      <c r="E27" s="35" t="s">
        <v>282</v>
      </c>
      <c r="F27" s="35" t="s">
        <v>2607</v>
      </c>
      <c r="G27" s="36">
        <v>0</v>
      </c>
    </row>
    <row r="28" spans="1:7" ht="12.5">
      <c r="A28" s="31">
        <v>2025</v>
      </c>
      <c r="B28" s="35" t="s">
        <v>284</v>
      </c>
      <c r="C28" s="35" t="s">
        <v>281</v>
      </c>
      <c r="D28" s="35" t="s">
        <v>353</v>
      </c>
      <c r="E28" s="35" t="s">
        <v>281</v>
      </c>
      <c r="F28" s="35" t="s">
        <v>2606</v>
      </c>
      <c r="G28" s="36">
        <v>0</v>
      </c>
    </row>
    <row r="29" spans="1:7" ht="12.5">
      <c r="A29" s="31">
        <v>2025</v>
      </c>
      <c r="B29" s="35" t="s">
        <v>284</v>
      </c>
      <c r="C29" s="35" t="s">
        <v>281</v>
      </c>
      <c r="D29" s="35" t="s">
        <v>353</v>
      </c>
      <c r="E29" s="35" t="s">
        <v>281</v>
      </c>
      <c r="F29" s="35" t="s">
        <v>2607</v>
      </c>
      <c r="G29" s="36">
        <v>0</v>
      </c>
    </row>
    <row r="30" spans="1:7" ht="12.5">
      <c r="A30" s="31">
        <v>2025</v>
      </c>
      <c r="B30" s="35" t="s">
        <v>284</v>
      </c>
      <c r="C30" s="35" t="s">
        <v>281</v>
      </c>
      <c r="D30" s="35" t="s">
        <v>358</v>
      </c>
      <c r="E30" s="35" t="s">
        <v>359</v>
      </c>
      <c r="F30" s="35" t="s">
        <v>2606</v>
      </c>
      <c r="G30" s="36">
        <v>1</v>
      </c>
    </row>
    <row r="31" spans="1:7" ht="12.5">
      <c r="A31" s="31">
        <v>2025</v>
      </c>
      <c r="B31" s="35" t="s">
        <v>284</v>
      </c>
      <c r="C31" s="35" t="s">
        <v>281</v>
      </c>
      <c r="D31" s="35" t="s">
        <v>358</v>
      </c>
      <c r="E31" s="35" t="s">
        <v>359</v>
      </c>
      <c r="F31" s="35" t="s">
        <v>2607</v>
      </c>
      <c r="G31" s="36">
        <v>1</v>
      </c>
    </row>
    <row r="32" spans="1:7" ht="12.5">
      <c r="A32" s="31">
        <v>2025</v>
      </c>
      <c r="B32" s="35" t="s">
        <v>284</v>
      </c>
      <c r="C32" s="35" t="s">
        <v>281</v>
      </c>
      <c r="D32" s="35" t="s">
        <v>371</v>
      </c>
      <c r="E32" s="35" t="s">
        <v>372</v>
      </c>
      <c r="F32" s="35" t="s">
        <v>2606</v>
      </c>
      <c r="G32" s="36">
        <v>0</v>
      </c>
    </row>
    <row r="33" spans="1:7" ht="12.5">
      <c r="A33" s="31">
        <v>2025</v>
      </c>
      <c r="B33" s="35" t="s">
        <v>284</v>
      </c>
      <c r="C33" s="35" t="s">
        <v>281</v>
      </c>
      <c r="D33" s="35" t="s">
        <v>371</v>
      </c>
      <c r="E33" s="35" t="s">
        <v>372</v>
      </c>
      <c r="F33" s="35" t="s">
        <v>2607</v>
      </c>
      <c r="G33" s="36">
        <v>0</v>
      </c>
    </row>
    <row r="34" spans="1:7" ht="12.5">
      <c r="A34" s="31">
        <v>2025</v>
      </c>
      <c r="B34" s="35" t="s">
        <v>284</v>
      </c>
      <c r="C34" s="35" t="s">
        <v>281</v>
      </c>
      <c r="D34" s="35" t="s">
        <v>381</v>
      </c>
      <c r="E34" s="35" t="s">
        <v>382</v>
      </c>
      <c r="F34" s="35" t="s">
        <v>2606</v>
      </c>
      <c r="G34" s="36">
        <v>1</v>
      </c>
    </row>
    <row r="35" spans="1:7" ht="12.5">
      <c r="A35" s="31">
        <v>2025</v>
      </c>
      <c r="B35" s="35" t="s">
        <v>284</v>
      </c>
      <c r="C35" s="35" t="s">
        <v>281</v>
      </c>
      <c r="D35" s="35" t="s">
        <v>381</v>
      </c>
      <c r="E35" s="35" t="s">
        <v>382</v>
      </c>
      <c r="F35" s="35" t="s">
        <v>2607</v>
      </c>
      <c r="G35" s="36">
        <v>0</v>
      </c>
    </row>
    <row r="36" spans="1:7" ht="12.5">
      <c r="A36" s="31">
        <v>2025</v>
      </c>
      <c r="B36" s="35" t="s">
        <v>284</v>
      </c>
      <c r="C36" s="35" t="s">
        <v>281</v>
      </c>
      <c r="D36" s="35" t="s">
        <v>432</v>
      </c>
      <c r="E36" s="35" t="s">
        <v>433</v>
      </c>
      <c r="F36" s="35" t="s">
        <v>2606</v>
      </c>
      <c r="G36" s="36">
        <v>1</v>
      </c>
    </row>
    <row r="37" spans="1:7" ht="12.5">
      <c r="A37" s="31">
        <v>2025</v>
      </c>
      <c r="B37" s="35" t="s">
        <v>284</v>
      </c>
      <c r="C37" s="35" t="s">
        <v>281</v>
      </c>
      <c r="D37" s="35" t="s">
        <v>432</v>
      </c>
      <c r="E37" s="35" t="s">
        <v>433</v>
      </c>
      <c r="F37" s="35" t="s">
        <v>2607</v>
      </c>
      <c r="G37" s="36">
        <v>0</v>
      </c>
    </row>
    <row r="38" spans="1:7" ht="12.5">
      <c r="A38" s="31">
        <v>2025</v>
      </c>
      <c r="B38" s="35" t="s">
        <v>285</v>
      </c>
      <c r="C38" s="35" t="s">
        <v>279</v>
      </c>
      <c r="D38" s="35" t="s">
        <v>438</v>
      </c>
      <c r="E38" s="35" t="s">
        <v>439</v>
      </c>
      <c r="F38" s="35" t="s">
        <v>2606</v>
      </c>
      <c r="G38" s="36">
        <v>0</v>
      </c>
    </row>
    <row r="39" spans="1:7" ht="12.5">
      <c r="A39" s="31">
        <v>2025</v>
      </c>
      <c r="B39" s="35" t="s">
        <v>285</v>
      </c>
      <c r="C39" s="35" t="s">
        <v>279</v>
      </c>
      <c r="D39" s="35" t="s">
        <v>438</v>
      </c>
      <c r="E39" s="35" t="s">
        <v>439</v>
      </c>
      <c r="F39" s="35" t="s">
        <v>2607</v>
      </c>
      <c r="G39" s="36">
        <v>0</v>
      </c>
    </row>
    <row r="40" spans="1:7" ht="12.5">
      <c r="A40" s="31">
        <v>2025</v>
      </c>
      <c r="B40" s="35" t="s">
        <v>285</v>
      </c>
      <c r="C40" s="35" t="s">
        <v>279</v>
      </c>
      <c r="D40" s="35" t="s">
        <v>497</v>
      </c>
      <c r="E40" s="35" t="s">
        <v>498</v>
      </c>
      <c r="F40" s="35" t="s">
        <v>2606</v>
      </c>
      <c r="G40" s="36">
        <v>0</v>
      </c>
    </row>
    <row r="41" spans="1:7" ht="12.5">
      <c r="A41" s="31">
        <v>2025</v>
      </c>
      <c r="B41" s="35" t="s">
        <v>285</v>
      </c>
      <c r="C41" s="35" t="s">
        <v>279</v>
      </c>
      <c r="D41" s="35" t="s">
        <v>497</v>
      </c>
      <c r="E41" s="35" t="s">
        <v>498</v>
      </c>
      <c r="F41" s="35" t="s">
        <v>2607</v>
      </c>
      <c r="G41" s="36">
        <v>0</v>
      </c>
    </row>
    <row r="42" spans="1:7" ht="12.5">
      <c r="A42" s="31">
        <v>2025</v>
      </c>
      <c r="B42" s="35" t="s">
        <v>285</v>
      </c>
      <c r="C42" s="35" t="s">
        <v>279</v>
      </c>
      <c r="D42" s="35" t="s">
        <v>499</v>
      </c>
      <c r="E42" s="35" t="s">
        <v>279</v>
      </c>
      <c r="F42" s="35" t="s">
        <v>2606</v>
      </c>
      <c r="G42" s="36">
        <v>0</v>
      </c>
    </row>
    <row r="43" spans="1:7" ht="12.5">
      <c r="A43" s="31">
        <v>2025</v>
      </c>
      <c r="B43" s="35" t="s">
        <v>285</v>
      </c>
      <c r="C43" s="35" t="s">
        <v>279</v>
      </c>
      <c r="D43" s="35" t="s">
        <v>499</v>
      </c>
      <c r="E43" s="35" t="s">
        <v>279</v>
      </c>
      <c r="F43" s="35" t="s">
        <v>2607</v>
      </c>
      <c r="G43" s="36">
        <v>0</v>
      </c>
    </row>
    <row r="44" spans="1:7" ht="12.5">
      <c r="A44" s="31">
        <v>2025</v>
      </c>
      <c r="B44" s="35" t="s">
        <v>285</v>
      </c>
      <c r="C44" s="35" t="s">
        <v>279</v>
      </c>
      <c r="D44" s="35" t="s">
        <v>500</v>
      </c>
      <c r="E44" s="35" t="s">
        <v>501</v>
      </c>
      <c r="F44" s="35" t="s">
        <v>2606</v>
      </c>
      <c r="G44" s="36">
        <v>0</v>
      </c>
    </row>
    <row r="45" spans="1:7" ht="12.5">
      <c r="A45" s="31">
        <v>2025</v>
      </c>
      <c r="B45" s="35" t="s">
        <v>285</v>
      </c>
      <c r="C45" s="35" t="s">
        <v>279</v>
      </c>
      <c r="D45" s="35" t="s">
        <v>500</v>
      </c>
      <c r="E45" s="35" t="s">
        <v>501</v>
      </c>
      <c r="F45" s="35" t="s">
        <v>2607</v>
      </c>
      <c r="G45" s="36">
        <v>0</v>
      </c>
    </row>
    <row r="46" spans="1:7" ht="12.5">
      <c r="A46" s="31">
        <v>2025</v>
      </c>
      <c r="B46" s="35" t="s">
        <v>285</v>
      </c>
      <c r="C46" s="35" t="s">
        <v>279</v>
      </c>
      <c r="D46" s="35" t="s">
        <v>502</v>
      </c>
      <c r="E46" s="35" t="s">
        <v>503</v>
      </c>
      <c r="F46" s="35" t="s">
        <v>2606</v>
      </c>
      <c r="G46" s="36">
        <v>0</v>
      </c>
    </row>
    <row r="47" spans="1:7" ht="12.5">
      <c r="A47" s="31">
        <v>2025</v>
      </c>
      <c r="B47" s="35" t="s">
        <v>285</v>
      </c>
      <c r="C47" s="35" t="s">
        <v>279</v>
      </c>
      <c r="D47" s="35" t="s">
        <v>502</v>
      </c>
      <c r="E47" s="35" t="s">
        <v>503</v>
      </c>
      <c r="F47" s="35" t="s">
        <v>2607</v>
      </c>
      <c r="G47" s="36">
        <v>0</v>
      </c>
    </row>
    <row r="48" spans="1:7" ht="12.5">
      <c r="A48" s="31">
        <v>2025</v>
      </c>
      <c r="B48" s="35" t="s">
        <v>285</v>
      </c>
      <c r="C48" s="35" t="s">
        <v>279</v>
      </c>
      <c r="D48" s="35" t="s">
        <v>460</v>
      </c>
      <c r="E48" s="35" t="s">
        <v>461</v>
      </c>
      <c r="F48" s="35" t="s">
        <v>2606</v>
      </c>
      <c r="G48" s="36">
        <v>0</v>
      </c>
    </row>
    <row r="49" spans="1:7" ht="12.5">
      <c r="A49" s="31">
        <v>2025</v>
      </c>
      <c r="B49" s="35" t="s">
        <v>285</v>
      </c>
      <c r="C49" s="35" t="s">
        <v>279</v>
      </c>
      <c r="D49" s="35" t="s">
        <v>460</v>
      </c>
      <c r="E49" s="35" t="s">
        <v>461</v>
      </c>
      <c r="F49" s="35" t="s">
        <v>2607</v>
      </c>
      <c r="G49" s="36">
        <v>0</v>
      </c>
    </row>
    <row r="50" spans="1:7" ht="12.5">
      <c r="A50" s="31">
        <v>2025</v>
      </c>
      <c r="B50" s="35" t="s">
        <v>286</v>
      </c>
      <c r="C50" s="35" t="s">
        <v>280</v>
      </c>
      <c r="D50" s="35" t="s">
        <v>466</v>
      </c>
      <c r="E50" s="35" t="s">
        <v>467</v>
      </c>
      <c r="F50" s="35" t="s">
        <v>2606</v>
      </c>
      <c r="G50" s="36">
        <v>0</v>
      </c>
    </row>
    <row r="51" spans="1:7" ht="12.5">
      <c r="A51" s="31">
        <v>2025</v>
      </c>
      <c r="B51" s="35" t="s">
        <v>286</v>
      </c>
      <c r="C51" s="35" t="s">
        <v>280</v>
      </c>
      <c r="D51" s="35" t="s">
        <v>466</v>
      </c>
      <c r="E51" s="35" t="s">
        <v>467</v>
      </c>
      <c r="F51" s="35" t="s">
        <v>2607</v>
      </c>
      <c r="G51" s="36">
        <v>0</v>
      </c>
    </row>
    <row r="52" spans="1:7" ht="12.5">
      <c r="A52" s="31">
        <v>2025</v>
      </c>
      <c r="B52" s="35" t="s">
        <v>286</v>
      </c>
      <c r="C52" s="35" t="s">
        <v>280</v>
      </c>
      <c r="D52" s="35" t="s">
        <v>472</v>
      </c>
      <c r="E52" s="35" t="s">
        <v>473</v>
      </c>
      <c r="F52" s="35" t="s">
        <v>2606</v>
      </c>
      <c r="G52" s="36">
        <v>0</v>
      </c>
    </row>
    <row r="53" spans="1:7" ht="12.5">
      <c r="A53" s="31">
        <v>2025</v>
      </c>
      <c r="B53" s="35" t="s">
        <v>286</v>
      </c>
      <c r="C53" s="35" t="s">
        <v>280</v>
      </c>
      <c r="D53" s="35" t="s">
        <v>472</v>
      </c>
      <c r="E53" s="35" t="s">
        <v>473</v>
      </c>
      <c r="F53" s="35" t="s">
        <v>2607</v>
      </c>
      <c r="G53" s="36">
        <v>0</v>
      </c>
    </row>
    <row r="54" spans="1:7" ht="12.5">
      <c r="A54" s="31">
        <v>2025</v>
      </c>
      <c r="B54" s="35" t="s">
        <v>286</v>
      </c>
      <c r="C54" s="35" t="s">
        <v>280</v>
      </c>
      <c r="D54" s="35" t="s">
        <v>504</v>
      </c>
      <c r="E54" s="35" t="s">
        <v>505</v>
      </c>
      <c r="F54" s="35" t="s">
        <v>2606</v>
      </c>
      <c r="G54" s="36">
        <v>1</v>
      </c>
    </row>
    <row r="55" spans="1:7" ht="12.5">
      <c r="A55" s="31">
        <v>2025</v>
      </c>
      <c r="B55" s="35" t="s">
        <v>286</v>
      </c>
      <c r="C55" s="35" t="s">
        <v>280</v>
      </c>
      <c r="D55" s="35" t="s">
        <v>504</v>
      </c>
      <c r="E55" s="35" t="s">
        <v>505</v>
      </c>
      <c r="F55" s="35" t="s">
        <v>2607</v>
      </c>
      <c r="G55" s="36">
        <v>0</v>
      </c>
    </row>
    <row r="56" spans="1:7" ht="12.5">
      <c r="A56" s="31">
        <v>2025</v>
      </c>
      <c r="B56" s="35" t="s">
        <v>286</v>
      </c>
      <c r="C56" s="35" t="s">
        <v>280</v>
      </c>
      <c r="D56" s="35" t="s">
        <v>506</v>
      </c>
      <c r="E56" s="35" t="s">
        <v>507</v>
      </c>
      <c r="F56" s="35" t="s">
        <v>2606</v>
      </c>
      <c r="G56" s="36">
        <v>0</v>
      </c>
    </row>
    <row r="57" spans="1:7" ht="12.5">
      <c r="A57" s="31">
        <v>2025</v>
      </c>
      <c r="B57" s="35" t="s">
        <v>286</v>
      </c>
      <c r="C57" s="35" t="s">
        <v>280</v>
      </c>
      <c r="D57" s="35" t="s">
        <v>506</v>
      </c>
      <c r="E57" s="35" t="s">
        <v>507</v>
      </c>
      <c r="F57" s="35" t="s">
        <v>2607</v>
      </c>
      <c r="G57" s="36">
        <v>0</v>
      </c>
    </row>
    <row r="58" spans="1:7" ht="12.5">
      <c r="A58" s="31">
        <v>2025</v>
      </c>
      <c r="B58" s="35" t="s">
        <v>286</v>
      </c>
      <c r="C58" s="35" t="s">
        <v>280</v>
      </c>
      <c r="D58" s="35" t="s">
        <v>508</v>
      </c>
      <c r="E58" s="35" t="s">
        <v>280</v>
      </c>
      <c r="F58" s="35" t="s">
        <v>2606</v>
      </c>
      <c r="G58" s="36">
        <v>1</v>
      </c>
    </row>
    <row r="59" spans="1:7" ht="12.5">
      <c r="A59" s="31">
        <v>2025</v>
      </c>
      <c r="B59" s="35" t="s">
        <v>286</v>
      </c>
      <c r="C59" s="35" t="s">
        <v>280</v>
      </c>
      <c r="D59" s="35" t="s">
        <v>508</v>
      </c>
      <c r="E59" s="35" t="s">
        <v>280</v>
      </c>
      <c r="F59" s="35" t="s">
        <v>2607</v>
      </c>
      <c r="G59" s="36">
        <v>0</v>
      </c>
    </row>
    <row r="60" spans="1:7" ht="12.5">
      <c r="A60" s="31">
        <v>2025</v>
      </c>
      <c r="B60" s="35" t="s">
        <v>286</v>
      </c>
      <c r="C60" s="35" t="s">
        <v>280</v>
      </c>
      <c r="D60" s="35" t="s">
        <v>509</v>
      </c>
      <c r="E60" s="35" t="s">
        <v>510</v>
      </c>
      <c r="F60" s="35" t="s">
        <v>2606</v>
      </c>
      <c r="G60" s="36">
        <v>1</v>
      </c>
    </row>
    <row r="61" spans="1:7" ht="12.5">
      <c r="A61" s="31">
        <v>2025</v>
      </c>
      <c r="B61" s="35" t="s">
        <v>286</v>
      </c>
      <c r="C61" s="35" t="s">
        <v>280</v>
      </c>
      <c r="D61" s="35" t="s">
        <v>509</v>
      </c>
      <c r="E61" s="35" t="s">
        <v>510</v>
      </c>
      <c r="F61" s="35" t="s">
        <v>2607</v>
      </c>
      <c r="G61" s="36">
        <v>0</v>
      </c>
    </row>
  </sheetData>
  <pageMargins left="0.7" right="0.7" top="0.75" bottom="0.75" header="0.3" footer="0.3"/>
  <pageSetup paperSize="9" orientation="portrait" horizontalDpi="0" verticalDpi="0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FF00"/>
    <outlinePr summaryBelow="0" summaryRight="0"/>
  </sheetPr>
  <dimension ref="A1:I997"/>
  <sheetViews>
    <sheetView workbookViewId="0">
      <selection activeCell="A4" sqref="A4:I13"/>
    </sheetView>
  </sheetViews>
  <sheetFormatPr defaultColWidth="12.6328125" defaultRowHeight="15" customHeight="1"/>
  <cols>
    <col min="1" max="1" width="6.08984375" customWidth="1"/>
    <col min="2" max="5" width="18.90625" customWidth="1"/>
    <col min="6" max="6" width="30" customWidth="1"/>
    <col min="7" max="7" width="45" customWidth="1"/>
    <col min="8" max="8" width="16.6328125" customWidth="1"/>
    <col min="9" max="9" width="15.08984375" customWidth="1"/>
  </cols>
  <sheetData>
    <row r="1" spans="1:9" ht="15.75" customHeight="1">
      <c r="A1" s="66" t="s">
        <v>2608</v>
      </c>
      <c r="B1" s="37"/>
      <c r="C1" s="37"/>
      <c r="D1" s="37"/>
      <c r="E1" s="37"/>
      <c r="F1" s="37"/>
      <c r="G1" s="37"/>
      <c r="H1" s="37"/>
    </row>
    <row r="2" spans="1:9" ht="15.75" customHeight="1">
      <c r="A2" s="67" t="s">
        <v>512</v>
      </c>
      <c r="B2" s="37"/>
      <c r="C2" s="37"/>
      <c r="D2" s="37"/>
      <c r="E2" s="37"/>
      <c r="F2" s="37"/>
      <c r="G2" s="37"/>
      <c r="H2" s="37"/>
    </row>
    <row r="3" spans="1:9" ht="15.75" customHeight="1">
      <c r="A3" s="37"/>
      <c r="B3" s="37"/>
      <c r="C3" s="37"/>
      <c r="D3" s="37"/>
      <c r="E3" s="37"/>
      <c r="F3" s="37"/>
      <c r="G3" s="37"/>
      <c r="H3" s="37"/>
    </row>
    <row r="4" spans="1:9" ht="15.75" customHeight="1">
      <c r="A4" s="1" t="s">
        <v>86</v>
      </c>
      <c r="B4" s="1" t="s">
        <v>267</v>
      </c>
      <c r="C4" s="1" t="s">
        <v>268</v>
      </c>
      <c r="D4" s="1" t="s">
        <v>289</v>
      </c>
      <c r="E4" s="1" t="s">
        <v>290</v>
      </c>
      <c r="F4" s="111" t="s">
        <v>2609</v>
      </c>
      <c r="G4" s="111" t="s">
        <v>89</v>
      </c>
      <c r="H4" s="111" t="s">
        <v>515</v>
      </c>
      <c r="I4" s="111" t="s">
        <v>516</v>
      </c>
    </row>
    <row r="5" spans="1:9" ht="15.75" customHeight="1">
      <c r="A5" s="128">
        <v>2025</v>
      </c>
      <c r="B5" s="174" t="s">
        <v>271</v>
      </c>
      <c r="C5" s="175" t="s">
        <v>272</v>
      </c>
      <c r="D5" s="174" t="s">
        <v>343</v>
      </c>
      <c r="E5" s="175" t="s">
        <v>344</v>
      </c>
      <c r="F5" s="175" t="s">
        <v>2610</v>
      </c>
      <c r="G5" s="175" t="s">
        <v>2611</v>
      </c>
      <c r="H5" s="174"/>
      <c r="I5" s="174"/>
    </row>
    <row r="6" spans="1:9" ht="15.75" customHeight="1">
      <c r="A6" s="128">
        <v>2025</v>
      </c>
      <c r="B6" s="174" t="s">
        <v>271</v>
      </c>
      <c r="C6" s="175" t="s">
        <v>272</v>
      </c>
      <c r="D6" s="174" t="s">
        <v>343</v>
      </c>
      <c r="E6" s="175" t="s">
        <v>344</v>
      </c>
      <c r="F6" s="175" t="s">
        <v>2612</v>
      </c>
      <c r="G6" s="175" t="s">
        <v>2613</v>
      </c>
      <c r="H6" s="174"/>
      <c r="I6" s="174"/>
    </row>
    <row r="7" spans="1:9" ht="15.75" customHeight="1">
      <c r="A7" s="128">
        <v>2025</v>
      </c>
      <c r="B7" s="174" t="s">
        <v>286</v>
      </c>
      <c r="C7" s="176" t="s">
        <v>280</v>
      </c>
      <c r="D7" s="177" t="s">
        <v>509</v>
      </c>
      <c r="E7" s="176" t="s">
        <v>510</v>
      </c>
      <c r="F7" s="176" t="s">
        <v>2614</v>
      </c>
      <c r="G7" s="176" t="s">
        <v>2615</v>
      </c>
      <c r="H7" s="174"/>
      <c r="I7" s="174"/>
    </row>
    <row r="8" spans="1:9" ht="15.75" customHeight="1">
      <c r="A8" s="128">
        <v>2025</v>
      </c>
      <c r="B8" s="174" t="s">
        <v>286</v>
      </c>
      <c r="C8" s="176" t="s">
        <v>280</v>
      </c>
      <c r="D8" s="177" t="s">
        <v>504</v>
      </c>
      <c r="E8" s="176" t="s">
        <v>505</v>
      </c>
      <c r="F8" s="176" t="s">
        <v>2616</v>
      </c>
      <c r="G8" s="177" t="s">
        <v>2617</v>
      </c>
      <c r="H8" s="174"/>
      <c r="I8" s="174"/>
    </row>
    <row r="9" spans="1:9" ht="15.75" customHeight="1">
      <c r="A9" s="128">
        <v>2025</v>
      </c>
      <c r="B9" s="174" t="s">
        <v>286</v>
      </c>
      <c r="C9" s="176" t="s">
        <v>280</v>
      </c>
      <c r="D9" s="177" t="s">
        <v>508</v>
      </c>
      <c r="E9" s="176" t="s">
        <v>280</v>
      </c>
      <c r="F9" s="176" t="s">
        <v>2618</v>
      </c>
      <c r="G9" s="177" t="s">
        <v>2619</v>
      </c>
      <c r="H9" s="174"/>
      <c r="I9" s="174"/>
    </row>
    <row r="10" spans="1:9" ht="15.75" customHeight="1">
      <c r="A10" s="128">
        <v>2025</v>
      </c>
      <c r="B10" s="174" t="s">
        <v>284</v>
      </c>
      <c r="C10" s="176" t="s">
        <v>281</v>
      </c>
      <c r="D10" s="177" t="s">
        <v>358</v>
      </c>
      <c r="E10" s="176" t="s">
        <v>359</v>
      </c>
      <c r="F10" s="176" t="s">
        <v>2620</v>
      </c>
      <c r="G10" s="177" t="s">
        <v>2621</v>
      </c>
      <c r="H10" s="174"/>
      <c r="I10" s="174"/>
    </row>
    <row r="11" spans="1:9" ht="15.75" customHeight="1">
      <c r="A11" s="128">
        <v>2025</v>
      </c>
      <c r="B11" s="174" t="s">
        <v>284</v>
      </c>
      <c r="C11" s="176" t="s">
        <v>281</v>
      </c>
      <c r="D11" s="177" t="s">
        <v>381</v>
      </c>
      <c r="E11" s="176" t="s">
        <v>382</v>
      </c>
      <c r="F11" s="176" t="s">
        <v>175</v>
      </c>
      <c r="G11" s="177" t="s">
        <v>2622</v>
      </c>
      <c r="H11" s="174"/>
      <c r="I11" s="174"/>
    </row>
    <row r="12" spans="1:9" ht="15.75" customHeight="1">
      <c r="A12" s="128">
        <v>2025</v>
      </c>
      <c r="B12" s="174" t="s">
        <v>284</v>
      </c>
      <c r="C12" s="176" t="s">
        <v>281</v>
      </c>
      <c r="D12" s="177" t="s">
        <v>432</v>
      </c>
      <c r="E12" s="176" t="s">
        <v>433</v>
      </c>
      <c r="F12" s="177" t="s">
        <v>2623</v>
      </c>
      <c r="G12" s="177" t="s">
        <v>2624</v>
      </c>
      <c r="H12" s="174"/>
      <c r="I12" s="174"/>
    </row>
    <row r="13" spans="1:9" ht="15.75" customHeight="1">
      <c r="A13" s="128">
        <v>2025</v>
      </c>
      <c r="B13" s="174" t="s">
        <v>283</v>
      </c>
      <c r="C13" s="176" t="s">
        <v>282</v>
      </c>
      <c r="D13" s="177" t="s">
        <v>486</v>
      </c>
      <c r="E13" s="176" t="s">
        <v>487</v>
      </c>
      <c r="F13" s="176" t="s">
        <v>2625</v>
      </c>
      <c r="G13" s="177" t="s">
        <v>2626</v>
      </c>
      <c r="H13" s="174"/>
      <c r="I13" s="174"/>
    </row>
    <row r="14" spans="1:9" ht="15.75" customHeight="1"/>
    <row r="15" spans="1:9" ht="15.75" customHeight="1"/>
    <row r="16" spans="1:9" ht="15.75" customHeight="1">
      <c r="B16" s="244" t="s">
        <v>268</v>
      </c>
      <c r="C16" s="249" t="s">
        <v>2627</v>
      </c>
    </row>
    <row r="17" spans="2:3" ht="15.75" customHeight="1">
      <c r="B17" s="247" t="s">
        <v>272</v>
      </c>
      <c r="C17" s="278">
        <v>2</v>
      </c>
    </row>
    <row r="18" spans="2:3" ht="15.75" customHeight="1">
      <c r="B18" s="250" t="s">
        <v>280</v>
      </c>
      <c r="C18" s="279">
        <v>3</v>
      </c>
    </row>
    <row r="19" spans="2:3" ht="15.75" customHeight="1">
      <c r="B19" s="250" t="s">
        <v>281</v>
      </c>
      <c r="C19" s="279">
        <v>3</v>
      </c>
    </row>
    <row r="20" spans="2:3" ht="15.75" customHeight="1">
      <c r="B20" s="250" t="s">
        <v>282</v>
      </c>
      <c r="C20" s="279">
        <v>1</v>
      </c>
    </row>
    <row r="21" spans="2:3" ht="15.75" customHeight="1">
      <c r="B21" s="251" t="s">
        <v>2943</v>
      </c>
      <c r="C21" s="280">
        <v>9</v>
      </c>
    </row>
    <row r="22" spans="2:3" ht="15.75" customHeight="1"/>
    <row r="23" spans="2:3" ht="15.75" customHeight="1">
      <c r="B23" s="2">
        <v>2024</v>
      </c>
      <c r="C23" s="2">
        <v>10</v>
      </c>
    </row>
    <row r="24" spans="2:3" ht="15.75" customHeight="1"/>
    <row r="25" spans="2:3" ht="15.75" customHeight="1"/>
    <row r="26" spans="2:3" ht="15.75" customHeight="1"/>
    <row r="27" spans="2:3" ht="15.75" customHeight="1"/>
    <row r="28" spans="2:3" ht="15.75" customHeight="1"/>
    <row r="29" spans="2:3" ht="15.75" customHeight="1"/>
    <row r="30" spans="2:3" ht="15.75" customHeight="1"/>
    <row r="31" spans="2:3" ht="15.75" customHeight="1"/>
    <row r="32" spans="2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pageMargins left="0.7" right="0.7" top="0.75" bottom="0.75" header="0" footer="0"/>
  <pageSetup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FF00"/>
    <outlinePr summaryBelow="0" summaryRight="0"/>
  </sheetPr>
  <dimension ref="A1:Z998"/>
  <sheetViews>
    <sheetView workbookViewId="0"/>
  </sheetViews>
  <sheetFormatPr defaultColWidth="12.6328125" defaultRowHeight="15" customHeight="1"/>
  <cols>
    <col min="1" max="1" width="6.08984375" customWidth="1"/>
    <col min="2" max="5" width="15.7265625" customWidth="1"/>
    <col min="6" max="6" width="30" customWidth="1"/>
    <col min="7" max="7" width="49.26953125" customWidth="1"/>
    <col min="8" max="8" width="13.26953125" customWidth="1"/>
    <col min="9" max="9" width="15.08984375" customWidth="1"/>
  </cols>
  <sheetData>
    <row r="1" spans="1:26" ht="15.75" customHeight="1">
      <c r="A1" s="66" t="s">
        <v>2628</v>
      </c>
      <c r="B1" s="37"/>
      <c r="C1" s="37"/>
      <c r="D1" s="37"/>
      <c r="E1" s="37"/>
      <c r="F1" s="37"/>
      <c r="G1" s="37"/>
      <c r="H1" s="37"/>
    </row>
    <row r="2" spans="1:26" ht="15.75" customHeight="1">
      <c r="A2" s="67" t="s">
        <v>512</v>
      </c>
      <c r="B2" s="37"/>
      <c r="C2" s="37"/>
      <c r="D2" s="37"/>
      <c r="E2" s="37"/>
      <c r="F2" s="37"/>
      <c r="G2" s="37"/>
      <c r="H2" s="37"/>
    </row>
    <row r="3" spans="1:26" ht="15.75" customHeight="1">
      <c r="A3" s="37"/>
      <c r="B3" s="37"/>
      <c r="C3" s="37"/>
      <c r="D3" s="37"/>
      <c r="E3" s="37"/>
      <c r="F3" s="37"/>
      <c r="G3" s="37"/>
      <c r="H3" s="37"/>
    </row>
    <row r="4" spans="1:26" ht="15.75" customHeight="1">
      <c r="A4" s="1" t="s">
        <v>86</v>
      </c>
      <c r="B4" s="1" t="s">
        <v>267</v>
      </c>
      <c r="C4" s="1" t="s">
        <v>268</v>
      </c>
      <c r="D4" s="1" t="s">
        <v>289</v>
      </c>
      <c r="E4" s="1" t="s">
        <v>290</v>
      </c>
      <c r="F4" s="1" t="s">
        <v>2629</v>
      </c>
      <c r="G4" s="111" t="s">
        <v>89</v>
      </c>
      <c r="H4" s="111" t="s">
        <v>515</v>
      </c>
      <c r="I4" s="111" t="s">
        <v>516</v>
      </c>
    </row>
    <row r="5" spans="1:26" ht="15.75" customHeight="1">
      <c r="A5" s="128">
        <v>2025</v>
      </c>
      <c r="B5" s="129" t="s">
        <v>284</v>
      </c>
      <c r="C5" s="130" t="s">
        <v>281</v>
      </c>
      <c r="D5" s="33" t="s">
        <v>358</v>
      </c>
      <c r="E5" s="130" t="s">
        <v>359</v>
      </c>
      <c r="F5" s="130" t="s">
        <v>2630</v>
      </c>
      <c r="G5" s="130" t="s">
        <v>2631</v>
      </c>
      <c r="H5" s="131"/>
      <c r="I5" s="131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</row>
    <row r="6" spans="1:26" ht="15.75" customHeight="1"/>
    <row r="7" spans="1:26" ht="15.75" customHeight="1"/>
    <row r="8" spans="1:26" ht="15.75" customHeight="1"/>
    <row r="9" spans="1:26" ht="15.75" customHeight="1"/>
    <row r="10" spans="1:26" ht="15.75" customHeight="1"/>
    <row r="11" spans="1:26" ht="15.75" customHeight="1"/>
    <row r="12" spans="1:26" ht="15.75" customHeight="1">
      <c r="A12" s="244" t="s">
        <v>268</v>
      </c>
      <c r="B12" s="249" t="s">
        <v>2632</v>
      </c>
    </row>
    <row r="13" spans="1:26" ht="15.75" customHeight="1">
      <c r="A13" s="247" t="s">
        <v>281</v>
      </c>
      <c r="B13" s="278">
        <v>1</v>
      </c>
    </row>
    <row r="14" spans="1:26" ht="15.75" customHeight="1">
      <c r="A14" s="251" t="s">
        <v>2943</v>
      </c>
      <c r="B14" s="280">
        <v>1</v>
      </c>
    </row>
    <row r="15" spans="1:26" ht="15.75" customHeight="1">
      <c r="A15" s="2">
        <v>2024</v>
      </c>
      <c r="B15" s="2">
        <v>1</v>
      </c>
    </row>
    <row r="16" spans="1:2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ageMargins left="0.7" right="0.7" top="0.75" bottom="0.75" header="0" footer="0"/>
  <pageSetup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FF00"/>
    <outlinePr summaryBelow="0" summaryRight="0"/>
  </sheetPr>
  <dimension ref="A1:I32"/>
  <sheetViews>
    <sheetView workbookViewId="0"/>
  </sheetViews>
  <sheetFormatPr defaultColWidth="12.6328125" defaultRowHeight="15" customHeight="1"/>
  <cols>
    <col min="5" max="5" width="15.453125" customWidth="1"/>
    <col min="6" max="6" width="23.453125" customWidth="1"/>
  </cols>
  <sheetData>
    <row r="1" spans="1:9" ht="13">
      <c r="A1" s="63" t="s">
        <v>2633</v>
      </c>
    </row>
    <row r="3" spans="1:9" ht="13">
      <c r="A3" s="1" t="s">
        <v>86</v>
      </c>
      <c r="B3" s="1" t="s">
        <v>267</v>
      </c>
      <c r="C3" s="1" t="s">
        <v>268</v>
      </c>
      <c r="D3" s="1" t="s">
        <v>289</v>
      </c>
      <c r="E3" s="1" t="s">
        <v>290</v>
      </c>
      <c r="F3" s="1" t="s">
        <v>2634</v>
      </c>
      <c r="H3" s="244" t="s">
        <v>268</v>
      </c>
      <c r="I3" s="249" t="s">
        <v>2635</v>
      </c>
    </row>
    <row r="4" spans="1:9" ht="15" customHeight="1">
      <c r="A4" s="31">
        <v>2025</v>
      </c>
      <c r="B4" s="165" t="s">
        <v>271</v>
      </c>
      <c r="C4" s="165" t="s">
        <v>272</v>
      </c>
      <c r="D4" s="32" t="s">
        <v>296</v>
      </c>
      <c r="E4" s="32" t="s">
        <v>297</v>
      </c>
      <c r="F4" s="33">
        <v>0</v>
      </c>
      <c r="H4" s="247" t="s">
        <v>272</v>
      </c>
      <c r="I4" s="278">
        <v>0</v>
      </c>
    </row>
    <row r="5" spans="1:9" ht="15" customHeight="1">
      <c r="A5" s="31">
        <v>2025</v>
      </c>
      <c r="B5" s="137" t="s">
        <v>271</v>
      </c>
      <c r="C5" s="137" t="s">
        <v>272</v>
      </c>
      <c r="D5" s="35" t="s">
        <v>312</v>
      </c>
      <c r="E5" s="35" t="s">
        <v>313</v>
      </c>
      <c r="F5" s="36">
        <v>0</v>
      </c>
      <c r="H5" s="250" t="s">
        <v>279</v>
      </c>
      <c r="I5" s="279">
        <v>2</v>
      </c>
    </row>
    <row r="6" spans="1:9" ht="15" customHeight="1">
      <c r="A6" s="31">
        <v>2025</v>
      </c>
      <c r="B6" s="137" t="s">
        <v>271</v>
      </c>
      <c r="C6" s="137" t="s">
        <v>272</v>
      </c>
      <c r="D6" s="35" t="s">
        <v>336</v>
      </c>
      <c r="E6" s="35" t="s">
        <v>337</v>
      </c>
      <c r="F6" s="36">
        <v>0</v>
      </c>
      <c r="H6" s="250" t="s">
        <v>280</v>
      </c>
      <c r="I6" s="279">
        <v>3</v>
      </c>
    </row>
    <row r="7" spans="1:9" ht="15" customHeight="1">
      <c r="A7" s="31">
        <v>2025</v>
      </c>
      <c r="B7" s="137" t="s">
        <v>271</v>
      </c>
      <c r="C7" s="137" t="s">
        <v>272</v>
      </c>
      <c r="D7" s="35" t="s">
        <v>483</v>
      </c>
      <c r="E7" s="35" t="s">
        <v>484</v>
      </c>
      <c r="F7" s="36">
        <v>0</v>
      </c>
      <c r="H7" s="250" t="s">
        <v>281</v>
      </c>
      <c r="I7" s="279">
        <v>1</v>
      </c>
    </row>
    <row r="8" spans="1:9" ht="15" customHeight="1">
      <c r="A8" s="31">
        <v>2025</v>
      </c>
      <c r="B8" s="137" t="s">
        <v>271</v>
      </c>
      <c r="C8" s="137" t="s">
        <v>272</v>
      </c>
      <c r="D8" s="35" t="s">
        <v>485</v>
      </c>
      <c r="E8" s="35" t="s">
        <v>272</v>
      </c>
      <c r="F8" s="36">
        <v>0</v>
      </c>
      <c r="H8" s="250" t="s">
        <v>282</v>
      </c>
      <c r="I8" s="279">
        <v>0</v>
      </c>
    </row>
    <row r="9" spans="1:9" ht="15" customHeight="1">
      <c r="A9" s="31">
        <v>2025</v>
      </c>
      <c r="B9" s="137" t="s">
        <v>271</v>
      </c>
      <c r="C9" s="137" t="s">
        <v>272</v>
      </c>
      <c r="D9" s="35" t="s">
        <v>343</v>
      </c>
      <c r="E9" s="35" t="s">
        <v>344</v>
      </c>
      <c r="F9" s="36">
        <v>0</v>
      </c>
      <c r="H9" s="251" t="s">
        <v>2943</v>
      </c>
      <c r="I9" s="280">
        <v>6</v>
      </c>
    </row>
    <row r="10" spans="1:9" ht="15" customHeight="1">
      <c r="A10" s="31">
        <v>2025</v>
      </c>
      <c r="B10" s="137" t="s">
        <v>283</v>
      </c>
      <c r="C10" s="137" t="s">
        <v>282</v>
      </c>
      <c r="D10" s="35" t="s">
        <v>486</v>
      </c>
      <c r="E10" s="35" t="s">
        <v>487</v>
      </c>
      <c r="F10" s="36">
        <v>0</v>
      </c>
      <c r="H10" s="2">
        <v>2024</v>
      </c>
      <c r="I10" s="2">
        <v>4</v>
      </c>
    </row>
    <row r="11" spans="1:9" ht="12.5">
      <c r="A11" s="31">
        <v>2025</v>
      </c>
      <c r="B11" s="137" t="s">
        <v>283</v>
      </c>
      <c r="C11" s="137" t="s">
        <v>282</v>
      </c>
      <c r="D11" s="35" t="s">
        <v>488</v>
      </c>
      <c r="E11" s="35" t="s">
        <v>489</v>
      </c>
      <c r="F11" s="36">
        <v>0</v>
      </c>
    </row>
    <row r="12" spans="1:9" ht="12.5">
      <c r="A12" s="31">
        <v>2025</v>
      </c>
      <c r="B12" s="137" t="s">
        <v>283</v>
      </c>
      <c r="C12" s="137" t="s">
        <v>282</v>
      </c>
      <c r="D12" s="35" t="s">
        <v>490</v>
      </c>
      <c r="E12" s="35" t="s">
        <v>491</v>
      </c>
      <c r="F12" s="36">
        <v>0</v>
      </c>
    </row>
    <row r="13" spans="1:9" ht="12.5">
      <c r="A13" s="31">
        <v>2025</v>
      </c>
      <c r="B13" s="137" t="s">
        <v>283</v>
      </c>
      <c r="C13" s="137" t="s">
        <v>282</v>
      </c>
      <c r="D13" s="35" t="s">
        <v>492</v>
      </c>
      <c r="E13" s="35" t="s">
        <v>493</v>
      </c>
      <c r="F13" s="36">
        <v>0</v>
      </c>
    </row>
    <row r="14" spans="1:9" ht="12.5">
      <c r="A14" s="31">
        <v>2025</v>
      </c>
      <c r="B14" s="137" t="s">
        <v>283</v>
      </c>
      <c r="C14" s="137" t="s">
        <v>282</v>
      </c>
      <c r="D14" s="35" t="s">
        <v>494</v>
      </c>
      <c r="E14" s="35" t="s">
        <v>495</v>
      </c>
      <c r="F14" s="36">
        <v>0</v>
      </c>
    </row>
    <row r="15" spans="1:9" ht="12.5">
      <c r="A15" s="31">
        <v>2025</v>
      </c>
      <c r="B15" s="137" t="s">
        <v>283</v>
      </c>
      <c r="C15" s="137" t="s">
        <v>282</v>
      </c>
      <c r="D15" s="35" t="s">
        <v>496</v>
      </c>
      <c r="E15" s="35" t="s">
        <v>282</v>
      </c>
      <c r="F15" s="36">
        <v>0</v>
      </c>
    </row>
    <row r="16" spans="1:9" ht="12.5">
      <c r="A16" s="31">
        <v>2025</v>
      </c>
      <c r="B16" s="137" t="s">
        <v>284</v>
      </c>
      <c r="C16" s="137" t="s">
        <v>281</v>
      </c>
      <c r="D16" s="35" t="s">
        <v>353</v>
      </c>
      <c r="E16" s="35" t="s">
        <v>281</v>
      </c>
      <c r="F16" s="36">
        <v>0</v>
      </c>
    </row>
    <row r="17" spans="1:6" ht="12.5">
      <c r="A17" s="31">
        <v>2025</v>
      </c>
      <c r="B17" s="137" t="s">
        <v>284</v>
      </c>
      <c r="C17" s="137" t="s">
        <v>281</v>
      </c>
      <c r="D17" s="35" t="s">
        <v>358</v>
      </c>
      <c r="E17" s="35" t="s">
        <v>359</v>
      </c>
      <c r="F17" s="36">
        <v>0</v>
      </c>
    </row>
    <row r="18" spans="1:6" ht="12.5">
      <c r="A18" s="31">
        <v>2025</v>
      </c>
      <c r="B18" s="137" t="s">
        <v>284</v>
      </c>
      <c r="C18" s="137" t="s">
        <v>281</v>
      </c>
      <c r="D18" s="35" t="s">
        <v>371</v>
      </c>
      <c r="E18" s="35" t="s">
        <v>372</v>
      </c>
      <c r="F18" s="36">
        <v>0</v>
      </c>
    </row>
    <row r="19" spans="1:6" ht="12.5">
      <c r="A19" s="31">
        <v>2025</v>
      </c>
      <c r="B19" s="137" t="s">
        <v>284</v>
      </c>
      <c r="C19" s="137" t="s">
        <v>281</v>
      </c>
      <c r="D19" s="35" t="s">
        <v>381</v>
      </c>
      <c r="E19" s="35" t="s">
        <v>382</v>
      </c>
      <c r="F19" s="36">
        <v>1</v>
      </c>
    </row>
    <row r="20" spans="1:6" ht="12.5">
      <c r="A20" s="31">
        <v>2025</v>
      </c>
      <c r="B20" s="137" t="s">
        <v>284</v>
      </c>
      <c r="C20" s="137" t="s">
        <v>281</v>
      </c>
      <c r="D20" s="35" t="s">
        <v>432</v>
      </c>
      <c r="E20" s="35" t="s">
        <v>433</v>
      </c>
      <c r="F20" s="36">
        <v>0</v>
      </c>
    </row>
    <row r="21" spans="1:6" ht="12.5">
      <c r="A21" s="31">
        <v>2025</v>
      </c>
      <c r="B21" s="35" t="s">
        <v>285</v>
      </c>
      <c r="C21" s="35" t="s">
        <v>279</v>
      </c>
      <c r="D21" s="35" t="s">
        <v>438</v>
      </c>
      <c r="E21" s="35" t="s">
        <v>439</v>
      </c>
      <c r="F21" s="36">
        <v>0</v>
      </c>
    </row>
    <row r="22" spans="1:6" ht="12.5">
      <c r="A22" s="31">
        <v>2025</v>
      </c>
      <c r="B22" s="35" t="s">
        <v>285</v>
      </c>
      <c r="C22" s="35" t="s">
        <v>279</v>
      </c>
      <c r="D22" s="35" t="s">
        <v>497</v>
      </c>
      <c r="E22" s="35" t="s">
        <v>498</v>
      </c>
      <c r="F22" s="36">
        <v>0</v>
      </c>
    </row>
    <row r="23" spans="1:6" ht="12.5">
      <c r="A23" s="31">
        <v>2025</v>
      </c>
      <c r="B23" s="35" t="s">
        <v>285</v>
      </c>
      <c r="C23" s="35" t="s">
        <v>279</v>
      </c>
      <c r="D23" s="35" t="s">
        <v>499</v>
      </c>
      <c r="E23" s="35" t="s">
        <v>279</v>
      </c>
      <c r="F23" s="36">
        <v>2</v>
      </c>
    </row>
    <row r="24" spans="1:6" ht="12.5">
      <c r="A24" s="31">
        <v>2025</v>
      </c>
      <c r="B24" s="35" t="s">
        <v>285</v>
      </c>
      <c r="C24" s="35" t="s">
        <v>279</v>
      </c>
      <c r="D24" s="35" t="s">
        <v>500</v>
      </c>
      <c r="E24" s="35" t="s">
        <v>501</v>
      </c>
      <c r="F24" s="36">
        <v>0</v>
      </c>
    </row>
    <row r="25" spans="1:6" ht="12.5">
      <c r="A25" s="31">
        <v>2025</v>
      </c>
      <c r="B25" s="35" t="s">
        <v>285</v>
      </c>
      <c r="C25" s="35" t="s">
        <v>279</v>
      </c>
      <c r="D25" s="35" t="s">
        <v>502</v>
      </c>
      <c r="E25" s="35" t="s">
        <v>503</v>
      </c>
      <c r="F25" s="36">
        <v>0</v>
      </c>
    </row>
    <row r="26" spans="1:6" ht="12.5">
      <c r="A26" s="31">
        <v>2025</v>
      </c>
      <c r="B26" s="35" t="s">
        <v>285</v>
      </c>
      <c r="C26" s="35" t="s">
        <v>279</v>
      </c>
      <c r="D26" s="35" t="s">
        <v>460</v>
      </c>
      <c r="E26" s="35" t="s">
        <v>461</v>
      </c>
      <c r="F26" s="36">
        <v>0</v>
      </c>
    </row>
    <row r="27" spans="1:6" ht="12.5">
      <c r="A27" s="31">
        <v>2025</v>
      </c>
      <c r="B27" s="35" t="s">
        <v>286</v>
      </c>
      <c r="C27" s="35" t="s">
        <v>280</v>
      </c>
      <c r="D27" s="35" t="s">
        <v>466</v>
      </c>
      <c r="E27" s="35" t="s">
        <v>467</v>
      </c>
      <c r="F27" s="36">
        <v>0</v>
      </c>
    </row>
    <row r="28" spans="1:6" ht="12.5">
      <c r="A28" s="31">
        <v>2025</v>
      </c>
      <c r="B28" s="35" t="s">
        <v>286</v>
      </c>
      <c r="C28" s="35" t="s">
        <v>280</v>
      </c>
      <c r="D28" s="35" t="s">
        <v>472</v>
      </c>
      <c r="E28" s="35" t="s">
        <v>473</v>
      </c>
      <c r="F28" s="36">
        <v>0</v>
      </c>
    </row>
    <row r="29" spans="1:6" ht="12.5">
      <c r="A29" s="31">
        <v>2025</v>
      </c>
      <c r="B29" s="35" t="s">
        <v>286</v>
      </c>
      <c r="C29" s="35" t="s">
        <v>280</v>
      </c>
      <c r="D29" s="35" t="s">
        <v>504</v>
      </c>
      <c r="E29" s="35" t="s">
        <v>505</v>
      </c>
      <c r="F29" s="36">
        <v>0</v>
      </c>
    </row>
    <row r="30" spans="1:6" ht="12.5">
      <c r="A30" s="31">
        <v>2025</v>
      </c>
      <c r="B30" s="35" t="s">
        <v>286</v>
      </c>
      <c r="C30" s="35" t="s">
        <v>280</v>
      </c>
      <c r="D30" s="35" t="s">
        <v>506</v>
      </c>
      <c r="E30" s="35" t="s">
        <v>507</v>
      </c>
      <c r="F30" s="36">
        <v>0</v>
      </c>
    </row>
    <row r="31" spans="1:6" ht="12.5">
      <c r="A31" s="31">
        <v>2025</v>
      </c>
      <c r="B31" s="35" t="s">
        <v>286</v>
      </c>
      <c r="C31" s="35" t="s">
        <v>280</v>
      </c>
      <c r="D31" s="35" t="s">
        <v>508</v>
      </c>
      <c r="E31" s="35" t="s">
        <v>280</v>
      </c>
      <c r="F31" s="36">
        <v>1</v>
      </c>
    </row>
    <row r="32" spans="1:6" ht="12.5">
      <c r="A32" s="31">
        <v>2025</v>
      </c>
      <c r="B32" s="35" t="s">
        <v>286</v>
      </c>
      <c r="C32" s="35" t="s">
        <v>280</v>
      </c>
      <c r="D32" s="35" t="s">
        <v>509</v>
      </c>
      <c r="E32" s="35" t="s">
        <v>510</v>
      </c>
      <c r="F32" s="36">
        <v>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FF00"/>
    <outlinePr summaryBelow="0" summaryRight="0"/>
  </sheetPr>
  <dimension ref="A1:I1000"/>
  <sheetViews>
    <sheetView workbookViewId="0"/>
  </sheetViews>
  <sheetFormatPr defaultColWidth="12.6328125" defaultRowHeight="15" customHeight="1"/>
  <cols>
    <col min="1" max="1" width="6.08984375" customWidth="1"/>
    <col min="2" max="5" width="16.6328125" customWidth="1"/>
    <col min="6" max="6" width="30" customWidth="1"/>
    <col min="7" max="7" width="60.36328125" customWidth="1"/>
    <col min="8" max="8" width="13.26953125" customWidth="1"/>
    <col min="9" max="9" width="15.08984375" customWidth="1"/>
  </cols>
  <sheetData>
    <row r="1" spans="1:9" ht="15.75" customHeight="1">
      <c r="A1" s="66" t="s">
        <v>2636</v>
      </c>
      <c r="B1" s="37"/>
      <c r="C1" s="37"/>
      <c r="D1" s="37"/>
      <c r="E1" s="37"/>
      <c r="F1" s="37"/>
      <c r="G1" s="37"/>
      <c r="H1" s="37"/>
    </row>
    <row r="2" spans="1:9" ht="15.75" customHeight="1">
      <c r="A2" s="67" t="s">
        <v>512</v>
      </c>
      <c r="B2" s="37"/>
      <c r="C2" s="37"/>
      <c r="D2" s="37"/>
      <c r="E2" s="37"/>
      <c r="F2" s="37"/>
      <c r="G2" s="37"/>
      <c r="H2" s="37"/>
    </row>
    <row r="3" spans="1:9" ht="15.75" customHeight="1">
      <c r="A3" s="37"/>
      <c r="B3" s="37"/>
      <c r="C3" s="37"/>
      <c r="D3" s="37"/>
      <c r="E3" s="37"/>
      <c r="F3" s="37"/>
      <c r="G3" s="37"/>
      <c r="H3" s="37"/>
    </row>
    <row r="4" spans="1:9" ht="15.75" customHeight="1">
      <c r="A4" s="1" t="s">
        <v>86</v>
      </c>
      <c r="B4" s="1" t="s">
        <v>267</v>
      </c>
      <c r="C4" s="1" t="s">
        <v>268</v>
      </c>
      <c r="D4" s="1" t="s">
        <v>289</v>
      </c>
      <c r="E4" s="1" t="s">
        <v>290</v>
      </c>
      <c r="F4" s="111" t="s">
        <v>2637</v>
      </c>
      <c r="G4" s="111" t="s">
        <v>89</v>
      </c>
      <c r="H4" s="111" t="s">
        <v>515</v>
      </c>
      <c r="I4" s="111" t="s">
        <v>516</v>
      </c>
    </row>
    <row r="5" spans="1:9" ht="15.75" customHeight="1">
      <c r="A5" s="128">
        <v>2025</v>
      </c>
      <c r="B5" s="128" t="s">
        <v>284</v>
      </c>
      <c r="C5" s="178" t="s">
        <v>281</v>
      </c>
      <c r="D5" s="128" t="s">
        <v>381</v>
      </c>
      <c r="E5" s="178" t="s">
        <v>382</v>
      </c>
      <c r="F5" s="178" t="s">
        <v>2638</v>
      </c>
      <c r="G5" s="178" t="s">
        <v>2639</v>
      </c>
      <c r="H5" s="131"/>
      <c r="I5" s="131"/>
    </row>
    <row r="6" spans="1:9" ht="15.75" customHeight="1">
      <c r="A6" s="128">
        <v>2025</v>
      </c>
      <c r="B6" s="128" t="s">
        <v>285</v>
      </c>
      <c r="C6" s="174" t="s">
        <v>279</v>
      </c>
      <c r="D6" s="128" t="s">
        <v>499</v>
      </c>
      <c r="E6" s="174" t="s">
        <v>279</v>
      </c>
      <c r="F6" s="176" t="s">
        <v>2640</v>
      </c>
      <c r="G6" s="177" t="s">
        <v>2641</v>
      </c>
      <c r="H6" s="93"/>
      <c r="I6" s="93"/>
    </row>
    <row r="7" spans="1:9" ht="15.75" customHeight="1">
      <c r="A7" s="128">
        <v>2025</v>
      </c>
      <c r="B7" s="128" t="s">
        <v>285</v>
      </c>
      <c r="C7" s="174" t="s">
        <v>279</v>
      </c>
      <c r="D7" s="128" t="s">
        <v>499</v>
      </c>
      <c r="E7" s="174" t="s">
        <v>279</v>
      </c>
      <c r="F7" s="132" t="s">
        <v>2642</v>
      </c>
      <c r="G7" s="175" t="s">
        <v>2643</v>
      </c>
      <c r="H7" s="35"/>
      <c r="I7" s="35"/>
    </row>
    <row r="8" spans="1:9" ht="15.75" customHeight="1">
      <c r="A8" s="128">
        <v>2025</v>
      </c>
      <c r="B8" s="128" t="s">
        <v>286</v>
      </c>
      <c r="C8" s="178" t="s">
        <v>280</v>
      </c>
      <c r="D8" s="128" t="s">
        <v>508</v>
      </c>
      <c r="E8" s="178" t="s">
        <v>280</v>
      </c>
      <c r="F8" s="178" t="s">
        <v>2644</v>
      </c>
      <c r="G8" s="178" t="s">
        <v>2645</v>
      </c>
      <c r="H8" s="35"/>
      <c r="I8" s="35"/>
    </row>
    <row r="9" spans="1:9" ht="15.75" customHeight="1">
      <c r="A9" s="128">
        <v>2025</v>
      </c>
      <c r="B9" s="128" t="s">
        <v>286</v>
      </c>
      <c r="C9" s="174" t="s">
        <v>280</v>
      </c>
      <c r="D9" s="128" t="s">
        <v>509</v>
      </c>
      <c r="E9" s="174" t="s">
        <v>510</v>
      </c>
      <c r="F9" s="176" t="s">
        <v>2646</v>
      </c>
      <c r="G9" s="176" t="s">
        <v>1572</v>
      </c>
      <c r="H9" s="35"/>
      <c r="I9" s="35"/>
    </row>
    <row r="10" spans="1:9" ht="15.75" customHeight="1">
      <c r="A10" s="128">
        <v>2025</v>
      </c>
      <c r="B10" s="128" t="s">
        <v>286</v>
      </c>
      <c r="C10" s="174" t="s">
        <v>280</v>
      </c>
      <c r="D10" s="128" t="s">
        <v>509</v>
      </c>
      <c r="E10" s="174" t="s">
        <v>510</v>
      </c>
      <c r="F10" s="174" t="s">
        <v>2647</v>
      </c>
      <c r="G10" s="174" t="s">
        <v>2648</v>
      </c>
      <c r="H10" s="35"/>
      <c r="I10" s="35"/>
    </row>
    <row r="11" spans="1:9" ht="15.75" customHeight="1"/>
    <row r="12" spans="1:9" ht="15.75" customHeight="1"/>
    <row r="13" spans="1:9" ht="15.75" customHeight="1"/>
    <row r="14" spans="1:9" ht="15.75" customHeight="1">
      <c r="A14" s="244" t="s">
        <v>268</v>
      </c>
      <c r="B14" s="249" t="s">
        <v>2649</v>
      </c>
    </row>
    <row r="15" spans="1:9" ht="15.75" customHeight="1">
      <c r="A15" s="247" t="s">
        <v>279</v>
      </c>
      <c r="B15" s="278">
        <v>2</v>
      </c>
    </row>
    <row r="16" spans="1:9" ht="15.75" customHeight="1">
      <c r="A16" s="250" t="s">
        <v>280</v>
      </c>
      <c r="B16" s="279">
        <v>3</v>
      </c>
    </row>
    <row r="17" spans="1:2" ht="15.75" customHeight="1">
      <c r="A17" s="250" t="s">
        <v>281</v>
      </c>
      <c r="B17" s="279">
        <v>1</v>
      </c>
    </row>
    <row r="18" spans="1:2" ht="15.75" customHeight="1">
      <c r="A18" s="251" t="s">
        <v>2943</v>
      </c>
      <c r="B18" s="280">
        <v>6</v>
      </c>
    </row>
    <row r="19" spans="1:2" ht="15.75" customHeight="1">
      <c r="A19" s="2">
        <v>2024</v>
      </c>
      <c r="B19" s="2">
        <v>3</v>
      </c>
    </row>
    <row r="20" spans="1:2" ht="15.75" customHeight="1"/>
    <row r="21" spans="1:2" ht="15.75" customHeight="1"/>
    <row r="22" spans="1:2" ht="15.75" customHeight="1"/>
    <row r="23" spans="1:2" ht="15.75" customHeight="1"/>
    <row r="24" spans="1:2" ht="15.75" customHeight="1"/>
    <row r="25" spans="1:2" ht="15.75" customHeight="1"/>
    <row r="26" spans="1:2" ht="15.75" customHeight="1"/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FF00"/>
    <outlinePr summaryBelow="0" summaryRight="0"/>
  </sheetPr>
  <dimension ref="A1:I32"/>
  <sheetViews>
    <sheetView workbookViewId="0"/>
  </sheetViews>
  <sheetFormatPr defaultColWidth="12.6328125" defaultRowHeight="15" customHeight="1"/>
  <cols>
    <col min="5" max="5" width="15.453125" customWidth="1"/>
    <col min="6" max="6" width="23.453125" customWidth="1"/>
  </cols>
  <sheetData>
    <row r="1" spans="1:9" ht="13">
      <c r="A1" s="63" t="s">
        <v>2650</v>
      </c>
    </row>
    <row r="3" spans="1:9" ht="13">
      <c r="A3" s="1" t="s">
        <v>86</v>
      </c>
      <c r="B3" s="1" t="s">
        <v>267</v>
      </c>
      <c r="C3" s="1" t="s">
        <v>268</v>
      </c>
      <c r="D3" s="1" t="s">
        <v>289</v>
      </c>
      <c r="E3" s="1" t="s">
        <v>290</v>
      </c>
      <c r="F3" s="1" t="s">
        <v>2651</v>
      </c>
      <c r="H3" s="244" t="s">
        <v>268</v>
      </c>
      <c r="I3" s="249" t="s">
        <v>2652</v>
      </c>
    </row>
    <row r="4" spans="1:9" ht="15" customHeight="1">
      <c r="A4" s="31">
        <v>2025</v>
      </c>
      <c r="B4" s="165" t="s">
        <v>271</v>
      </c>
      <c r="C4" s="165" t="s">
        <v>272</v>
      </c>
      <c r="D4" s="32" t="s">
        <v>296</v>
      </c>
      <c r="E4" s="32" t="s">
        <v>297</v>
      </c>
      <c r="F4" s="33">
        <v>1</v>
      </c>
      <c r="H4" s="247" t="s">
        <v>272</v>
      </c>
      <c r="I4" s="278">
        <v>1</v>
      </c>
    </row>
    <row r="5" spans="1:9" ht="15" customHeight="1">
      <c r="A5" s="31">
        <v>2025</v>
      </c>
      <c r="B5" s="137" t="s">
        <v>271</v>
      </c>
      <c r="C5" s="137" t="s">
        <v>272</v>
      </c>
      <c r="D5" s="35" t="s">
        <v>312</v>
      </c>
      <c r="E5" s="35" t="s">
        <v>313</v>
      </c>
      <c r="F5" s="36">
        <v>0</v>
      </c>
      <c r="H5" s="250" t="s">
        <v>279</v>
      </c>
      <c r="I5" s="279">
        <v>0</v>
      </c>
    </row>
    <row r="6" spans="1:9" ht="15" customHeight="1">
      <c r="A6" s="31">
        <v>2025</v>
      </c>
      <c r="B6" s="137" t="s">
        <v>271</v>
      </c>
      <c r="C6" s="137" t="s">
        <v>272</v>
      </c>
      <c r="D6" s="35" t="s">
        <v>336</v>
      </c>
      <c r="E6" s="35" t="s">
        <v>337</v>
      </c>
      <c r="F6" s="36">
        <v>0</v>
      </c>
      <c r="H6" s="250" t="s">
        <v>280</v>
      </c>
      <c r="I6" s="279">
        <v>1</v>
      </c>
    </row>
    <row r="7" spans="1:9" ht="15" customHeight="1">
      <c r="A7" s="31">
        <v>2025</v>
      </c>
      <c r="B7" s="137" t="s">
        <v>271</v>
      </c>
      <c r="C7" s="137" t="s">
        <v>272</v>
      </c>
      <c r="D7" s="35" t="s">
        <v>483</v>
      </c>
      <c r="E7" s="35" t="s">
        <v>484</v>
      </c>
      <c r="F7" s="36">
        <v>0</v>
      </c>
      <c r="H7" s="250" t="s">
        <v>281</v>
      </c>
      <c r="I7" s="279">
        <v>1</v>
      </c>
    </row>
    <row r="8" spans="1:9" ht="15" customHeight="1">
      <c r="A8" s="31">
        <v>2025</v>
      </c>
      <c r="B8" s="137" t="s">
        <v>271</v>
      </c>
      <c r="C8" s="137" t="s">
        <v>272</v>
      </c>
      <c r="D8" s="35" t="s">
        <v>485</v>
      </c>
      <c r="E8" s="35" t="s">
        <v>272</v>
      </c>
      <c r="F8" s="36">
        <v>0</v>
      </c>
      <c r="H8" s="250" t="s">
        <v>282</v>
      </c>
      <c r="I8" s="279">
        <v>0</v>
      </c>
    </row>
    <row r="9" spans="1:9" ht="15" customHeight="1">
      <c r="A9" s="31">
        <v>2025</v>
      </c>
      <c r="B9" s="137" t="s">
        <v>271</v>
      </c>
      <c r="C9" s="137" t="s">
        <v>272</v>
      </c>
      <c r="D9" s="35" t="s">
        <v>343</v>
      </c>
      <c r="E9" s="35" t="s">
        <v>344</v>
      </c>
      <c r="F9" s="36">
        <v>0</v>
      </c>
      <c r="H9" s="251" t="s">
        <v>2943</v>
      </c>
      <c r="I9" s="280">
        <v>3</v>
      </c>
    </row>
    <row r="10" spans="1:9" ht="15" customHeight="1">
      <c r="A10" s="31">
        <v>2025</v>
      </c>
      <c r="B10" s="137" t="s">
        <v>283</v>
      </c>
      <c r="C10" s="137" t="s">
        <v>282</v>
      </c>
      <c r="D10" s="35" t="s">
        <v>486</v>
      </c>
      <c r="E10" s="35" t="s">
        <v>487</v>
      </c>
      <c r="F10" s="36">
        <v>0</v>
      </c>
      <c r="H10" s="2">
        <v>2024</v>
      </c>
      <c r="I10" s="2">
        <v>3</v>
      </c>
    </row>
    <row r="11" spans="1:9" ht="12.5">
      <c r="A11" s="31">
        <v>2025</v>
      </c>
      <c r="B11" s="137" t="s">
        <v>283</v>
      </c>
      <c r="C11" s="137" t="s">
        <v>282</v>
      </c>
      <c r="D11" s="35" t="s">
        <v>488</v>
      </c>
      <c r="E11" s="35" t="s">
        <v>489</v>
      </c>
      <c r="F11" s="36">
        <v>0</v>
      </c>
    </row>
    <row r="12" spans="1:9" ht="12.5">
      <c r="A12" s="31">
        <v>2025</v>
      </c>
      <c r="B12" s="137" t="s">
        <v>283</v>
      </c>
      <c r="C12" s="137" t="s">
        <v>282</v>
      </c>
      <c r="D12" s="35" t="s">
        <v>490</v>
      </c>
      <c r="E12" s="35" t="s">
        <v>491</v>
      </c>
      <c r="F12" s="36">
        <v>0</v>
      </c>
    </row>
    <row r="13" spans="1:9" ht="12.5">
      <c r="A13" s="31">
        <v>2025</v>
      </c>
      <c r="B13" s="137" t="s">
        <v>283</v>
      </c>
      <c r="C13" s="137" t="s">
        <v>282</v>
      </c>
      <c r="D13" s="35" t="s">
        <v>492</v>
      </c>
      <c r="E13" s="35" t="s">
        <v>493</v>
      </c>
      <c r="F13" s="36">
        <v>0</v>
      </c>
    </row>
    <row r="14" spans="1:9" ht="12.5">
      <c r="A14" s="31">
        <v>2025</v>
      </c>
      <c r="B14" s="137" t="s">
        <v>283</v>
      </c>
      <c r="C14" s="137" t="s">
        <v>282</v>
      </c>
      <c r="D14" s="35" t="s">
        <v>494</v>
      </c>
      <c r="E14" s="35" t="s">
        <v>495</v>
      </c>
      <c r="F14" s="36">
        <v>0</v>
      </c>
    </row>
    <row r="15" spans="1:9" ht="12.5">
      <c r="A15" s="31">
        <v>2025</v>
      </c>
      <c r="B15" s="137" t="s">
        <v>283</v>
      </c>
      <c r="C15" s="137" t="s">
        <v>282</v>
      </c>
      <c r="D15" s="35" t="s">
        <v>496</v>
      </c>
      <c r="E15" s="35" t="s">
        <v>282</v>
      </c>
      <c r="F15" s="36">
        <v>0</v>
      </c>
    </row>
    <row r="16" spans="1:9" ht="12.5">
      <c r="A16" s="31">
        <v>2025</v>
      </c>
      <c r="B16" s="137" t="s">
        <v>284</v>
      </c>
      <c r="C16" s="137" t="s">
        <v>281</v>
      </c>
      <c r="D16" s="35" t="s">
        <v>353</v>
      </c>
      <c r="E16" s="35" t="s">
        <v>281</v>
      </c>
      <c r="F16" s="36">
        <v>0</v>
      </c>
    </row>
    <row r="17" spans="1:6" ht="12.5">
      <c r="A17" s="31">
        <v>2025</v>
      </c>
      <c r="B17" s="137" t="s">
        <v>284</v>
      </c>
      <c r="C17" s="137" t="s">
        <v>281</v>
      </c>
      <c r="D17" s="35" t="s">
        <v>358</v>
      </c>
      <c r="E17" s="35" t="s">
        <v>359</v>
      </c>
      <c r="F17" s="36">
        <v>1</v>
      </c>
    </row>
    <row r="18" spans="1:6" ht="12.5">
      <c r="A18" s="31">
        <v>2025</v>
      </c>
      <c r="B18" s="137" t="s">
        <v>284</v>
      </c>
      <c r="C18" s="137" t="s">
        <v>281</v>
      </c>
      <c r="D18" s="35" t="s">
        <v>371</v>
      </c>
      <c r="E18" s="35" t="s">
        <v>372</v>
      </c>
      <c r="F18" s="36">
        <v>0</v>
      </c>
    </row>
    <row r="19" spans="1:6" ht="12.5">
      <c r="A19" s="31">
        <v>2025</v>
      </c>
      <c r="B19" s="137" t="s">
        <v>284</v>
      </c>
      <c r="C19" s="137" t="s">
        <v>281</v>
      </c>
      <c r="D19" s="35" t="s">
        <v>381</v>
      </c>
      <c r="E19" s="35" t="s">
        <v>382</v>
      </c>
      <c r="F19" s="36">
        <v>0</v>
      </c>
    </row>
    <row r="20" spans="1:6" ht="12.5">
      <c r="A20" s="31">
        <v>2025</v>
      </c>
      <c r="B20" s="137" t="s">
        <v>284</v>
      </c>
      <c r="C20" s="137" t="s">
        <v>281</v>
      </c>
      <c r="D20" s="35" t="s">
        <v>432</v>
      </c>
      <c r="E20" s="35" t="s">
        <v>433</v>
      </c>
      <c r="F20" s="36">
        <v>0</v>
      </c>
    </row>
    <row r="21" spans="1:6" ht="12.5">
      <c r="A21" s="31">
        <v>2025</v>
      </c>
      <c r="B21" s="35" t="s">
        <v>285</v>
      </c>
      <c r="C21" s="35" t="s">
        <v>279</v>
      </c>
      <c r="D21" s="35" t="s">
        <v>438</v>
      </c>
      <c r="E21" s="35" t="s">
        <v>439</v>
      </c>
      <c r="F21" s="36">
        <v>0</v>
      </c>
    </row>
    <row r="22" spans="1:6" ht="12.5">
      <c r="A22" s="31">
        <v>2025</v>
      </c>
      <c r="B22" s="35" t="s">
        <v>285</v>
      </c>
      <c r="C22" s="35" t="s">
        <v>279</v>
      </c>
      <c r="D22" s="35" t="s">
        <v>497</v>
      </c>
      <c r="E22" s="35" t="s">
        <v>498</v>
      </c>
      <c r="F22" s="36">
        <v>0</v>
      </c>
    </row>
    <row r="23" spans="1:6" ht="12.5">
      <c r="A23" s="31">
        <v>2025</v>
      </c>
      <c r="B23" s="35" t="s">
        <v>285</v>
      </c>
      <c r="C23" s="35" t="s">
        <v>279</v>
      </c>
      <c r="D23" s="35" t="s">
        <v>499</v>
      </c>
      <c r="E23" s="35" t="s">
        <v>279</v>
      </c>
      <c r="F23" s="36">
        <v>0</v>
      </c>
    </row>
    <row r="24" spans="1:6" ht="12.5">
      <c r="A24" s="31">
        <v>2025</v>
      </c>
      <c r="B24" s="35" t="s">
        <v>285</v>
      </c>
      <c r="C24" s="35" t="s">
        <v>279</v>
      </c>
      <c r="D24" s="35" t="s">
        <v>500</v>
      </c>
      <c r="E24" s="35" t="s">
        <v>501</v>
      </c>
      <c r="F24" s="36">
        <v>0</v>
      </c>
    </row>
    <row r="25" spans="1:6" ht="12.5">
      <c r="A25" s="31">
        <v>2025</v>
      </c>
      <c r="B25" s="35" t="s">
        <v>285</v>
      </c>
      <c r="C25" s="35" t="s">
        <v>279</v>
      </c>
      <c r="D25" s="35" t="s">
        <v>502</v>
      </c>
      <c r="E25" s="35" t="s">
        <v>503</v>
      </c>
      <c r="F25" s="36">
        <v>0</v>
      </c>
    </row>
    <row r="26" spans="1:6" ht="12.5">
      <c r="A26" s="31">
        <v>2025</v>
      </c>
      <c r="B26" s="35" t="s">
        <v>285</v>
      </c>
      <c r="C26" s="35" t="s">
        <v>279</v>
      </c>
      <c r="D26" s="35" t="s">
        <v>460</v>
      </c>
      <c r="E26" s="35" t="s">
        <v>461</v>
      </c>
      <c r="F26" s="36">
        <v>0</v>
      </c>
    </row>
    <row r="27" spans="1:6" ht="12.5">
      <c r="A27" s="31">
        <v>2025</v>
      </c>
      <c r="B27" s="35" t="s">
        <v>286</v>
      </c>
      <c r="C27" s="35" t="s">
        <v>280</v>
      </c>
      <c r="D27" s="35" t="s">
        <v>466</v>
      </c>
      <c r="E27" s="35" t="s">
        <v>467</v>
      </c>
      <c r="F27" s="36">
        <v>0</v>
      </c>
    </row>
    <row r="28" spans="1:6" ht="12.5">
      <c r="A28" s="31">
        <v>2025</v>
      </c>
      <c r="B28" s="35" t="s">
        <v>286</v>
      </c>
      <c r="C28" s="35" t="s">
        <v>280</v>
      </c>
      <c r="D28" s="35" t="s">
        <v>472</v>
      </c>
      <c r="E28" s="35" t="s">
        <v>473</v>
      </c>
      <c r="F28" s="36">
        <v>1</v>
      </c>
    </row>
    <row r="29" spans="1:6" ht="12.5">
      <c r="A29" s="31">
        <v>2025</v>
      </c>
      <c r="B29" s="35" t="s">
        <v>286</v>
      </c>
      <c r="C29" s="35" t="s">
        <v>280</v>
      </c>
      <c r="D29" s="35" t="s">
        <v>504</v>
      </c>
      <c r="E29" s="35" t="s">
        <v>505</v>
      </c>
      <c r="F29" s="36">
        <v>0</v>
      </c>
    </row>
    <row r="30" spans="1:6" ht="12.5">
      <c r="A30" s="31">
        <v>2025</v>
      </c>
      <c r="B30" s="35" t="s">
        <v>286</v>
      </c>
      <c r="C30" s="35" t="s">
        <v>280</v>
      </c>
      <c r="D30" s="35" t="s">
        <v>506</v>
      </c>
      <c r="E30" s="35" t="s">
        <v>507</v>
      </c>
      <c r="F30" s="36">
        <v>0</v>
      </c>
    </row>
    <row r="31" spans="1:6" ht="12.5">
      <c r="A31" s="31">
        <v>2025</v>
      </c>
      <c r="B31" s="35" t="s">
        <v>286</v>
      </c>
      <c r="C31" s="35" t="s">
        <v>280</v>
      </c>
      <c r="D31" s="35" t="s">
        <v>508</v>
      </c>
      <c r="E31" s="35" t="s">
        <v>280</v>
      </c>
      <c r="F31" s="36">
        <v>0</v>
      </c>
    </row>
    <row r="32" spans="1:6" ht="12.5">
      <c r="A32" s="31">
        <v>2025</v>
      </c>
      <c r="B32" s="35" t="s">
        <v>286</v>
      </c>
      <c r="C32" s="35" t="s">
        <v>280</v>
      </c>
      <c r="D32" s="35" t="s">
        <v>509</v>
      </c>
      <c r="E32" s="35" t="s">
        <v>510</v>
      </c>
      <c r="F32" s="36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FF00"/>
    <outlinePr summaryBelow="0" summaryRight="0"/>
  </sheetPr>
  <dimension ref="A1:I997"/>
  <sheetViews>
    <sheetView workbookViewId="0"/>
  </sheetViews>
  <sheetFormatPr defaultColWidth="12.6328125" defaultRowHeight="15" customHeight="1"/>
  <cols>
    <col min="1" max="1" width="13.26953125" customWidth="1"/>
    <col min="2" max="5" width="17.26953125" customWidth="1"/>
    <col min="6" max="6" width="30" customWidth="1"/>
    <col min="7" max="7" width="56.7265625" customWidth="1"/>
    <col min="8" max="8" width="13.26953125" customWidth="1"/>
    <col min="9" max="9" width="15.08984375" customWidth="1"/>
  </cols>
  <sheetData>
    <row r="1" spans="1:9" ht="15.75" customHeight="1">
      <c r="A1" s="66" t="s">
        <v>2653</v>
      </c>
      <c r="B1" s="37"/>
      <c r="C1" s="37"/>
      <c r="D1" s="37"/>
      <c r="E1" s="37"/>
      <c r="F1" s="37"/>
      <c r="G1" s="37"/>
      <c r="H1" s="37"/>
    </row>
    <row r="2" spans="1:9" ht="15.75" customHeight="1">
      <c r="A2" s="67" t="s">
        <v>512</v>
      </c>
      <c r="B2" s="37"/>
      <c r="C2" s="37"/>
      <c r="D2" s="37"/>
      <c r="E2" s="37"/>
      <c r="F2" s="37"/>
      <c r="G2" s="37"/>
      <c r="H2" s="37"/>
    </row>
    <row r="3" spans="1:9" ht="15.75" customHeight="1">
      <c r="A3" s="37"/>
      <c r="B3" s="37"/>
      <c r="C3" s="37"/>
      <c r="D3" s="37"/>
      <c r="E3" s="37"/>
      <c r="F3" s="37"/>
      <c r="G3" s="37"/>
      <c r="H3" s="37"/>
    </row>
    <row r="4" spans="1:9" ht="15.75" customHeight="1">
      <c r="A4" s="1" t="s">
        <v>86</v>
      </c>
      <c r="B4" s="1" t="s">
        <v>267</v>
      </c>
      <c r="C4" s="1" t="s">
        <v>268</v>
      </c>
      <c r="D4" s="1" t="s">
        <v>289</v>
      </c>
      <c r="E4" s="1" t="s">
        <v>290</v>
      </c>
      <c r="F4" s="111" t="s">
        <v>2654</v>
      </c>
      <c r="G4" s="111" t="s">
        <v>89</v>
      </c>
      <c r="H4" s="111" t="s">
        <v>515</v>
      </c>
      <c r="I4" s="111" t="s">
        <v>516</v>
      </c>
    </row>
    <row r="5" spans="1:9" ht="15.75" customHeight="1">
      <c r="A5" s="128">
        <v>2025</v>
      </c>
      <c r="B5" s="129" t="s">
        <v>286</v>
      </c>
      <c r="C5" s="130" t="s">
        <v>280</v>
      </c>
      <c r="D5" s="33" t="s">
        <v>472</v>
      </c>
      <c r="E5" s="130" t="s">
        <v>473</v>
      </c>
      <c r="F5" s="132" t="s">
        <v>2655</v>
      </c>
      <c r="G5" s="132" t="s">
        <v>2656</v>
      </c>
      <c r="H5" s="131"/>
      <c r="I5" s="131"/>
    </row>
    <row r="6" spans="1:9" ht="15.75" customHeight="1">
      <c r="A6" s="128">
        <v>2025</v>
      </c>
      <c r="B6" s="179" t="s">
        <v>284</v>
      </c>
      <c r="C6" s="132" t="s">
        <v>281</v>
      </c>
      <c r="D6" s="36" t="s">
        <v>358</v>
      </c>
      <c r="E6" s="132" t="s">
        <v>359</v>
      </c>
      <c r="F6" s="132" t="s">
        <v>2657</v>
      </c>
      <c r="G6" s="132" t="s">
        <v>2658</v>
      </c>
      <c r="H6" s="93"/>
      <c r="I6" s="93"/>
    </row>
    <row r="7" spans="1:9" ht="15.75" customHeight="1">
      <c r="A7" s="31">
        <v>2025</v>
      </c>
      <c r="B7" s="33" t="s">
        <v>271</v>
      </c>
      <c r="C7" s="32" t="s">
        <v>272</v>
      </c>
      <c r="D7" s="33" t="s">
        <v>296</v>
      </c>
      <c r="E7" s="32" t="s">
        <v>297</v>
      </c>
      <c r="F7" s="32" t="s">
        <v>2659</v>
      </c>
      <c r="G7" s="32" t="s">
        <v>2660</v>
      </c>
      <c r="H7" s="32"/>
      <c r="I7" s="32"/>
    </row>
    <row r="8" spans="1:9" ht="15.75" customHeight="1"/>
    <row r="9" spans="1:9" ht="15.75" customHeight="1"/>
    <row r="10" spans="1:9" ht="15.75" customHeight="1">
      <c r="A10" s="244" t="s">
        <v>268</v>
      </c>
      <c r="B10" s="249" t="s">
        <v>2661</v>
      </c>
    </row>
    <row r="11" spans="1:9" ht="15.75" customHeight="1">
      <c r="A11" s="247" t="s">
        <v>272</v>
      </c>
      <c r="B11" s="278">
        <v>1</v>
      </c>
    </row>
    <row r="12" spans="1:9" ht="15.75" customHeight="1">
      <c r="A12" s="250" t="s">
        <v>280</v>
      </c>
      <c r="B12" s="279">
        <v>1</v>
      </c>
    </row>
    <row r="13" spans="1:9" ht="15.75" customHeight="1">
      <c r="A13" s="250" t="s">
        <v>281</v>
      </c>
      <c r="B13" s="279">
        <v>1</v>
      </c>
    </row>
    <row r="14" spans="1:9" ht="15.75" customHeight="1">
      <c r="A14" s="251" t="s">
        <v>2943</v>
      </c>
      <c r="B14" s="280">
        <v>3</v>
      </c>
    </row>
    <row r="15" spans="1:9" ht="15.75" customHeight="1">
      <c r="A15" s="2">
        <v>2024</v>
      </c>
      <c r="B15" s="2">
        <v>2</v>
      </c>
    </row>
    <row r="16" spans="1:9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pageMargins left="0.7" right="0.7" top="0.75" bottom="0.75" header="0" footer="0"/>
  <pageSetup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FF00"/>
    <outlinePr summaryBelow="0" summaryRight="0"/>
  </sheetPr>
  <dimension ref="A1:Z998"/>
  <sheetViews>
    <sheetView workbookViewId="0"/>
  </sheetViews>
  <sheetFormatPr defaultColWidth="12.6328125" defaultRowHeight="15" customHeight="1"/>
  <cols>
    <col min="1" max="1" width="6.08984375" customWidth="1"/>
    <col min="2" max="5" width="18.26953125" customWidth="1"/>
    <col min="6" max="6" width="30" customWidth="1"/>
    <col min="7" max="7" width="52.453125" customWidth="1"/>
    <col min="8" max="8" width="13.26953125" customWidth="1"/>
    <col min="9" max="9" width="15.08984375" customWidth="1"/>
  </cols>
  <sheetData>
    <row r="1" spans="1:26" ht="15.75" customHeight="1">
      <c r="A1" s="66" t="s">
        <v>2662</v>
      </c>
      <c r="B1" s="37"/>
      <c r="C1" s="37"/>
      <c r="D1" s="37"/>
      <c r="E1" s="37"/>
      <c r="F1" s="37"/>
      <c r="G1" s="37"/>
      <c r="H1" s="37"/>
    </row>
    <row r="2" spans="1:26" ht="15.75" customHeight="1">
      <c r="A2" s="67" t="s">
        <v>512</v>
      </c>
      <c r="B2" s="37"/>
      <c r="C2" s="37"/>
      <c r="D2" s="37"/>
      <c r="E2" s="37"/>
      <c r="F2" s="37"/>
      <c r="G2" s="37"/>
      <c r="H2" s="37"/>
    </row>
    <row r="3" spans="1:26" ht="15.75" customHeight="1">
      <c r="A3" s="37"/>
      <c r="B3" s="37"/>
      <c r="C3" s="37"/>
      <c r="D3" s="37"/>
      <c r="E3" s="37"/>
      <c r="F3" s="37"/>
      <c r="G3" s="37"/>
      <c r="H3" s="37"/>
    </row>
    <row r="4" spans="1:26" ht="15.75" customHeight="1">
      <c r="A4" s="1" t="s">
        <v>86</v>
      </c>
      <c r="B4" s="1" t="s">
        <v>267</v>
      </c>
      <c r="C4" s="1" t="s">
        <v>268</v>
      </c>
      <c r="D4" s="1" t="s">
        <v>289</v>
      </c>
      <c r="E4" s="1" t="s">
        <v>290</v>
      </c>
      <c r="F4" s="1" t="s">
        <v>2663</v>
      </c>
      <c r="G4" s="111" t="s">
        <v>89</v>
      </c>
      <c r="H4" s="111" t="s">
        <v>515</v>
      </c>
      <c r="I4" s="111" t="s">
        <v>516</v>
      </c>
    </row>
    <row r="5" spans="1:26" ht="15.75" customHeight="1">
      <c r="A5" s="128">
        <v>2025</v>
      </c>
      <c r="B5" s="129" t="s">
        <v>284</v>
      </c>
      <c r="C5" s="130" t="s">
        <v>281</v>
      </c>
      <c r="D5" s="33" t="s">
        <v>358</v>
      </c>
      <c r="E5" s="130" t="s">
        <v>359</v>
      </c>
      <c r="F5" s="130" t="s">
        <v>2664</v>
      </c>
      <c r="G5" s="130" t="s">
        <v>2665</v>
      </c>
      <c r="H5" s="130"/>
      <c r="I5" s="130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</row>
    <row r="6" spans="1:26" ht="15.75" customHeight="1">
      <c r="A6" s="128">
        <v>2025</v>
      </c>
      <c r="B6" s="179" t="s">
        <v>286</v>
      </c>
      <c r="C6" s="93" t="s">
        <v>280</v>
      </c>
      <c r="D6" s="36" t="s">
        <v>508</v>
      </c>
      <c r="E6" s="93" t="s">
        <v>280</v>
      </c>
      <c r="F6" s="93" t="s">
        <v>2666</v>
      </c>
      <c r="G6" s="132" t="s">
        <v>2667</v>
      </c>
      <c r="H6" s="132"/>
      <c r="I6" s="132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</row>
    <row r="7" spans="1:26" ht="15.75" customHeight="1">
      <c r="A7" s="128">
        <v>2025</v>
      </c>
      <c r="B7" s="36" t="s">
        <v>283</v>
      </c>
      <c r="C7" s="93" t="s">
        <v>282</v>
      </c>
      <c r="D7" s="36" t="s">
        <v>488</v>
      </c>
      <c r="E7" s="93" t="s">
        <v>489</v>
      </c>
      <c r="F7" s="93" t="s">
        <v>2668</v>
      </c>
      <c r="G7" s="132" t="s">
        <v>2669</v>
      </c>
      <c r="H7" s="132"/>
      <c r="I7" s="132"/>
    </row>
    <row r="8" spans="1:26" ht="15.75" customHeight="1"/>
    <row r="9" spans="1:26" ht="15.75" customHeight="1"/>
    <row r="10" spans="1:26" ht="15.75" customHeight="1"/>
    <row r="11" spans="1:26" ht="15.75" customHeight="1">
      <c r="B11" s="244" t="s">
        <v>268</v>
      </c>
      <c r="C11" s="249" t="s">
        <v>2670</v>
      </c>
    </row>
    <row r="12" spans="1:26" ht="15.75" customHeight="1">
      <c r="B12" s="247" t="s">
        <v>280</v>
      </c>
      <c r="C12" s="278">
        <v>1</v>
      </c>
    </row>
    <row r="13" spans="1:26" ht="15.75" customHeight="1">
      <c r="B13" s="250" t="s">
        <v>281</v>
      </c>
      <c r="C13" s="279">
        <v>1</v>
      </c>
    </row>
    <row r="14" spans="1:26" ht="15.75" customHeight="1">
      <c r="B14" s="250" t="s">
        <v>282</v>
      </c>
      <c r="C14" s="279">
        <v>1</v>
      </c>
    </row>
    <row r="15" spans="1:26" ht="15.75" customHeight="1">
      <c r="B15" s="251" t="s">
        <v>2943</v>
      </c>
      <c r="C15" s="280">
        <v>3</v>
      </c>
    </row>
    <row r="16" spans="1:26" ht="15.75" customHeight="1">
      <c r="B16" s="2">
        <v>2024</v>
      </c>
      <c r="C16" s="2">
        <v>3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ageMargins left="0.7" right="0.7" top="0.75" bottom="0.75" header="0" footer="0"/>
  <pageSetup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00FF00"/>
    <outlinePr summaryBelow="0" summaryRight="0"/>
  </sheetPr>
  <dimension ref="A1:L61"/>
  <sheetViews>
    <sheetView workbookViewId="0"/>
  </sheetViews>
  <sheetFormatPr defaultColWidth="12.6328125" defaultRowHeight="15" customHeight="1"/>
  <cols>
    <col min="5" max="5" width="15.453125" customWidth="1"/>
    <col min="6" max="6" width="23.453125" customWidth="1"/>
  </cols>
  <sheetData>
    <row r="1" spans="1:12" ht="13">
      <c r="A1" s="63" t="s">
        <v>2671</v>
      </c>
    </row>
    <row r="3" spans="1:12" ht="13">
      <c r="A3" s="1" t="s">
        <v>86</v>
      </c>
      <c r="B3" s="1" t="s">
        <v>267</v>
      </c>
      <c r="C3" s="1" t="s">
        <v>268</v>
      </c>
      <c r="D3" s="1" t="s">
        <v>289</v>
      </c>
      <c r="E3" s="1" t="s">
        <v>290</v>
      </c>
      <c r="F3" s="141" t="s">
        <v>2672</v>
      </c>
      <c r="G3" s="141" t="s">
        <v>82</v>
      </c>
      <c r="I3" s="244" t="s">
        <v>270</v>
      </c>
      <c r="J3" s="244" t="s">
        <v>2672</v>
      </c>
      <c r="K3" s="245"/>
      <c r="L3" s="246"/>
    </row>
    <row r="4" spans="1:12" ht="15" customHeight="1">
      <c r="A4" s="31">
        <v>2025</v>
      </c>
      <c r="B4" s="32" t="s">
        <v>271</v>
      </c>
      <c r="C4" s="32" t="s">
        <v>272</v>
      </c>
      <c r="D4" s="32" t="s">
        <v>296</v>
      </c>
      <c r="E4" s="32" t="s">
        <v>297</v>
      </c>
      <c r="F4" s="32" t="s">
        <v>2673</v>
      </c>
      <c r="G4" s="33">
        <v>0</v>
      </c>
      <c r="I4" s="244" t="s">
        <v>268</v>
      </c>
      <c r="J4" s="247" t="s">
        <v>2674</v>
      </c>
      <c r="K4" s="248" t="s">
        <v>2673</v>
      </c>
      <c r="L4" s="249" t="s">
        <v>2943</v>
      </c>
    </row>
    <row r="5" spans="1:12" ht="15" customHeight="1">
      <c r="A5" s="31">
        <v>2025</v>
      </c>
      <c r="B5" s="35" t="s">
        <v>271</v>
      </c>
      <c r="C5" s="35" t="s">
        <v>272</v>
      </c>
      <c r="D5" s="35" t="s">
        <v>296</v>
      </c>
      <c r="E5" s="35" t="s">
        <v>297</v>
      </c>
      <c r="F5" s="35" t="s">
        <v>2674</v>
      </c>
      <c r="G5" s="36">
        <v>0</v>
      </c>
      <c r="I5" s="247" t="s">
        <v>272</v>
      </c>
      <c r="J5" s="281">
        <v>0</v>
      </c>
      <c r="K5" s="282">
        <v>1</v>
      </c>
      <c r="L5" s="278">
        <v>1</v>
      </c>
    </row>
    <row r="6" spans="1:12" ht="15" customHeight="1">
      <c r="A6" s="31">
        <v>2025</v>
      </c>
      <c r="B6" s="35" t="s">
        <v>271</v>
      </c>
      <c r="C6" s="35" t="s">
        <v>272</v>
      </c>
      <c r="D6" s="35" t="s">
        <v>312</v>
      </c>
      <c r="E6" s="35" t="s">
        <v>313</v>
      </c>
      <c r="F6" s="35" t="s">
        <v>2673</v>
      </c>
      <c r="G6" s="36">
        <v>0</v>
      </c>
      <c r="I6" s="250" t="s">
        <v>279</v>
      </c>
      <c r="J6" s="283">
        <v>0</v>
      </c>
      <c r="K6" s="284">
        <v>1</v>
      </c>
      <c r="L6" s="279">
        <v>1</v>
      </c>
    </row>
    <row r="7" spans="1:12" ht="15" customHeight="1">
      <c r="A7" s="31">
        <v>2025</v>
      </c>
      <c r="B7" s="35" t="s">
        <v>271</v>
      </c>
      <c r="C7" s="35" t="s">
        <v>272</v>
      </c>
      <c r="D7" s="35" t="s">
        <v>312</v>
      </c>
      <c r="E7" s="35" t="s">
        <v>313</v>
      </c>
      <c r="F7" s="35" t="s">
        <v>2674</v>
      </c>
      <c r="G7" s="36">
        <v>0</v>
      </c>
      <c r="I7" s="250" t="s">
        <v>280</v>
      </c>
      <c r="J7" s="283">
        <v>0</v>
      </c>
      <c r="K7" s="284">
        <v>2</v>
      </c>
      <c r="L7" s="279">
        <v>2</v>
      </c>
    </row>
    <row r="8" spans="1:12" ht="15" customHeight="1">
      <c r="A8" s="31">
        <v>2025</v>
      </c>
      <c r="B8" s="35" t="s">
        <v>271</v>
      </c>
      <c r="C8" s="35" t="s">
        <v>272</v>
      </c>
      <c r="D8" s="35" t="s">
        <v>336</v>
      </c>
      <c r="E8" s="35" t="s">
        <v>337</v>
      </c>
      <c r="F8" s="35" t="s">
        <v>2673</v>
      </c>
      <c r="G8" s="36">
        <v>1</v>
      </c>
      <c r="I8" s="250" t="s">
        <v>281</v>
      </c>
      <c r="J8" s="283">
        <v>1</v>
      </c>
      <c r="K8" s="284">
        <v>1</v>
      </c>
      <c r="L8" s="279">
        <v>2</v>
      </c>
    </row>
    <row r="9" spans="1:12" ht="15" customHeight="1">
      <c r="A9" s="31">
        <v>2025</v>
      </c>
      <c r="B9" s="35" t="s">
        <v>271</v>
      </c>
      <c r="C9" s="35" t="s">
        <v>272</v>
      </c>
      <c r="D9" s="35" t="s">
        <v>336</v>
      </c>
      <c r="E9" s="35" t="s">
        <v>337</v>
      </c>
      <c r="F9" s="35" t="s">
        <v>2674</v>
      </c>
      <c r="G9" s="36">
        <v>0</v>
      </c>
      <c r="I9" s="250" t="s">
        <v>282</v>
      </c>
      <c r="J9" s="283">
        <v>0</v>
      </c>
      <c r="K9" s="284">
        <v>0</v>
      </c>
      <c r="L9" s="279">
        <v>0</v>
      </c>
    </row>
    <row r="10" spans="1:12" ht="15" customHeight="1">
      <c r="A10" s="31">
        <v>2025</v>
      </c>
      <c r="B10" s="35" t="s">
        <v>271</v>
      </c>
      <c r="C10" s="35" t="s">
        <v>272</v>
      </c>
      <c r="D10" s="35" t="s">
        <v>483</v>
      </c>
      <c r="E10" s="35" t="s">
        <v>484</v>
      </c>
      <c r="F10" s="35" t="s">
        <v>2673</v>
      </c>
      <c r="G10" s="36">
        <v>0</v>
      </c>
      <c r="I10" s="251" t="s">
        <v>2943</v>
      </c>
      <c r="J10" s="285">
        <v>1</v>
      </c>
      <c r="K10" s="286">
        <v>5</v>
      </c>
      <c r="L10" s="280">
        <v>6</v>
      </c>
    </row>
    <row r="11" spans="1:12" ht="12.5">
      <c r="A11" s="31">
        <v>2025</v>
      </c>
      <c r="B11" s="35" t="s">
        <v>271</v>
      </c>
      <c r="C11" s="35" t="s">
        <v>272</v>
      </c>
      <c r="D11" s="35" t="s">
        <v>483</v>
      </c>
      <c r="E11" s="35" t="s">
        <v>484</v>
      </c>
      <c r="F11" s="35" t="s">
        <v>2674</v>
      </c>
      <c r="G11" s="36">
        <v>0</v>
      </c>
      <c r="I11" s="2">
        <v>2024</v>
      </c>
      <c r="J11" s="2">
        <v>1</v>
      </c>
      <c r="K11" s="2">
        <v>5</v>
      </c>
      <c r="L11" s="2">
        <v>6</v>
      </c>
    </row>
    <row r="12" spans="1:12" ht="12.5">
      <c r="A12" s="31">
        <v>2025</v>
      </c>
      <c r="B12" s="35" t="s">
        <v>271</v>
      </c>
      <c r="C12" s="35" t="s">
        <v>272</v>
      </c>
      <c r="D12" s="35" t="s">
        <v>485</v>
      </c>
      <c r="E12" s="35" t="s">
        <v>272</v>
      </c>
      <c r="F12" s="35" t="s">
        <v>2673</v>
      </c>
      <c r="G12" s="36">
        <v>0</v>
      </c>
    </row>
    <row r="13" spans="1:12" ht="12.5">
      <c r="A13" s="31">
        <v>2025</v>
      </c>
      <c r="B13" s="35" t="s">
        <v>271</v>
      </c>
      <c r="C13" s="35" t="s">
        <v>272</v>
      </c>
      <c r="D13" s="35" t="s">
        <v>485</v>
      </c>
      <c r="E13" s="35" t="s">
        <v>272</v>
      </c>
      <c r="F13" s="35" t="s">
        <v>2674</v>
      </c>
      <c r="G13" s="36">
        <v>0</v>
      </c>
    </row>
    <row r="14" spans="1:12" ht="12.5">
      <c r="A14" s="31">
        <v>2025</v>
      </c>
      <c r="B14" s="35" t="s">
        <v>271</v>
      </c>
      <c r="C14" s="35" t="s">
        <v>272</v>
      </c>
      <c r="D14" s="35" t="s">
        <v>343</v>
      </c>
      <c r="E14" s="35" t="s">
        <v>344</v>
      </c>
      <c r="F14" s="35" t="s">
        <v>2673</v>
      </c>
      <c r="G14" s="36">
        <v>0</v>
      </c>
    </row>
    <row r="15" spans="1:12" ht="12.5">
      <c r="A15" s="31">
        <v>2025</v>
      </c>
      <c r="B15" s="35" t="s">
        <v>271</v>
      </c>
      <c r="C15" s="35" t="s">
        <v>272</v>
      </c>
      <c r="D15" s="35" t="s">
        <v>343</v>
      </c>
      <c r="E15" s="35" t="s">
        <v>344</v>
      </c>
      <c r="F15" s="35" t="s">
        <v>2674</v>
      </c>
      <c r="G15" s="36">
        <v>0</v>
      </c>
    </row>
    <row r="16" spans="1:12" ht="12.5">
      <c r="A16" s="31">
        <v>2025</v>
      </c>
      <c r="B16" s="35" t="s">
        <v>283</v>
      </c>
      <c r="C16" s="35" t="s">
        <v>282</v>
      </c>
      <c r="D16" s="35" t="s">
        <v>486</v>
      </c>
      <c r="E16" s="35" t="s">
        <v>487</v>
      </c>
      <c r="F16" s="35" t="s">
        <v>2673</v>
      </c>
      <c r="G16" s="36">
        <v>0</v>
      </c>
    </row>
    <row r="17" spans="1:7" ht="12.5">
      <c r="A17" s="31">
        <v>2025</v>
      </c>
      <c r="B17" s="35" t="s">
        <v>283</v>
      </c>
      <c r="C17" s="35" t="s">
        <v>282</v>
      </c>
      <c r="D17" s="35" t="s">
        <v>486</v>
      </c>
      <c r="E17" s="35" t="s">
        <v>487</v>
      </c>
      <c r="F17" s="35" t="s">
        <v>2674</v>
      </c>
      <c r="G17" s="36">
        <v>0</v>
      </c>
    </row>
    <row r="18" spans="1:7" ht="12.5">
      <c r="A18" s="31">
        <v>2025</v>
      </c>
      <c r="B18" s="35" t="s">
        <v>283</v>
      </c>
      <c r="C18" s="35" t="s">
        <v>282</v>
      </c>
      <c r="D18" s="35" t="s">
        <v>488</v>
      </c>
      <c r="E18" s="35" t="s">
        <v>489</v>
      </c>
      <c r="F18" s="35" t="s">
        <v>2673</v>
      </c>
      <c r="G18" s="36">
        <v>0</v>
      </c>
    </row>
    <row r="19" spans="1:7" ht="12.5">
      <c r="A19" s="31">
        <v>2025</v>
      </c>
      <c r="B19" s="35" t="s">
        <v>283</v>
      </c>
      <c r="C19" s="35" t="s">
        <v>282</v>
      </c>
      <c r="D19" s="35" t="s">
        <v>488</v>
      </c>
      <c r="E19" s="35" t="s">
        <v>489</v>
      </c>
      <c r="F19" s="35" t="s">
        <v>2674</v>
      </c>
      <c r="G19" s="36">
        <v>0</v>
      </c>
    </row>
    <row r="20" spans="1:7" ht="12.5">
      <c r="A20" s="31">
        <v>2025</v>
      </c>
      <c r="B20" s="35" t="s">
        <v>283</v>
      </c>
      <c r="C20" s="35" t="s">
        <v>282</v>
      </c>
      <c r="D20" s="35" t="s">
        <v>490</v>
      </c>
      <c r="E20" s="35" t="s">
        <v>491</v>
      </c>
      <c r="F20" s="35" t="s">
        <v>2673</v>
      </c>
      <c r="G20" s="36">
        <v>0</v>
      </c>
    </row>
    <row r="21" spans="1:7" ht="12.5">
      <c r="A21" s="31">
        <v>2025</v>
      </c>
      <c r="B21" s="35" t="s">
        <v>283</v>
      </c>
      <c r="C21" s="35" t="s">
        <v>282</v>
      </c>
      <c r="D21" s="35" t="s">
        <v>490</v>
      </c>
      <c r="E21" s="35" t="s">
        <v>491</v>
      </c>
      <c r="F21" s="35" t="s">
        <v>2674</v>
      </c>
      <c r="G21" s="36">
        <v>0</v>
      </c>
    </row>
    <row r="22" spans="1:7" ht="12.5">
      <c r="A22" s="31">
        <v>2025</v>
      </c>
      <c r="B22" s="35" t="s">
        <v>283</v>
      </c>
      <c r="C22" s="35" t="s">
        <v>282</v>
      </c>
      <c r="D22" s="35" t="s">
        <v>492</v>
      </c>
      <c r="E22" s="35" t="s">
        <v>493</v>
      </c>
      <c r="F22" s="35" t="s">
        <v>2673</v>
      </c>
      <c r="G22" s="36">
        <v>0</v>
      </c>
    </row>
    <row r="23" spans="1:7" ht="12.5">
      <c r="A23" s="31">
        <v>2025</v>
      </c>
      <c r="B23" s="35" t="s">
        <v>283</v>
      </c>
      <c r="C23" s="35" t="s">
        <v>282</v>
      </c>
      <c r="D23" s="35" t="s">
        <v>492</v>
      </c>
      <c r="E23" s="35" t="s">
        <v>493</v>
      </c>
      <c r="F23" s="35" t="s">
        <v>2674</v>
      </c>
      <c r="G23" s="36">
        <v>0</v>
      </c>
    </row>
    <row r="24" spans="1:7" ht="12.5">
      <c r="A24" s="31">
        <v>2025</v>
      </c>
      <c r="B24" s="35" t="s">
        <v>283</v>
      </c>
      <c r="C24" s="35" t="s">
        <v>282</v>
      </c>
      <c r="D24" s="35" t="s">
        <v>494</v>
      </c>
      <c r="E24" s="35" t="s">
        <v>495</v>
      </c>
      <c r="F24" s="35" t="s">
        <v>2673</v>
      </c>
      <c r="G24" s="36">
        <v>0</v>
      </c>
    </row>
    <row r="25" spans="1:7" ht="12.5">
      <c r="A25" s="31">
        <v>2025</v>
      </c>
      <c r="B25" s="35" t="s">
        <v>283</v>
      </c>
      <c r="C25" s="35" t="s">
        <v>282</v>
      </c>
      <c r="D25" s="35" t="s">
        <v>494</v>
      </c>
      <c r="E25" s="35" t="s">
        <v>495</v>
      </c>
      <c r="F25" s="35" t="s">
        <v>2674</v>
      </c>
      <c r="G25" s="36">
        <v>0</v>
      </c>
    </row>
    <row r="26" spans="1:7" ht="12.5">
      <c r="A26" s="31">
        <v>2025</v>
      </c>
      <c r="B26" s="35" t="s">
        <v>283</v>
      </c>
      <c r="C26" s="35" t="s">
        <v>282</v>
      </c>
      <c r="D26" s="35" t="s">
        <v>496</v>
      </c>
      <c r="E26" s="35" t="s">
        <v>282</v>
      </c>
      <c r="F26" s="35" t="s">
        <v>2673</v>
      </c>
      <c r="G26" s="36">
        <v>0</v>
      </c>
    </row>
    <row r="27" spans="1:7" ht="12.5">
      <c r="A27" s="31">
        <v>2025</v>
      </c>
      <c r="B27" s="35" t="s">
        <v>283</v>
      </c>
      <c r="C27" s="35" t="s">
        <v>282</v>
      </c>
      <c r="D27" s="35" t="s">
        <v>496</v>
      </c>
      <c r="E27" s="35" t="s">
        <v>282</v>
      </c>
      <c r="F27" s="35" t="s">
        <v>2674</v>
      </c>
      <c r="G27" s="36">
        <v>0</v>
      </c>
    </row>
    <row r="28" spans="1:7" ht="12.5">
      <c r="A28" s="31">
        <v>2025</v>
      </c>
      <c r="B28" s="35" t="s">
        <v>284</v>
      </c>
      <c r="C28" s="35" t="s">
        <v>281</v>
      </c>
      <c r="D28" s="35" t="s">
        <v>353</v>
      </c>
      <c r="E28" s="35" t="s">
        <v>281</v>
      </c>
      <c r="F28" s="35" t="s">
        <v>2673</v>
      </c>
      <c r="G28" s="36">
        <v>0</v>
      </c>
    </row>
    <row r="29" spans="1:7" ht="12.5">
      <c r="A29" s="31">
        <v>2025</v>
      </c>
      <c r="B29" s="35" t="s">
        <v>284</v>
      </c>
      <c r="C29" s="35" t="s">
        <v>281</v>
      </c>
      <c r="D29" s="35" t="s">
        <v>353</v>
      </c>
      <c r="E29" s="35" t="s">
        <v>281</v>
      </c>
      <c r="F29" s="35" t="s">
        <v>2674</v>
      </c>
      <c r="G29" s="36">
        <v>0</v>
      </c>
    </row>
    <row r="30" spans="1:7" ht="12.5">
      <c r="A30" s="31">
        <v>2025</v>
      </c>
      <c r="B30" s="35" t="s">
        <v>284</v>
      </c>
      <c r="C30" s="35" t="s">
        <v>281</v>
      </c>
      <c r="D30" s="35" t="s">
        <v>358</v>
      </c>
      <c r="E30" s="35" t="s">
        <v>359</v>
      </c>
      <c r="F30" s="35" t="s">
        <v>2673</v>
      </c>
      <c r="G30" s="36">
        <v>0</v>
      </c>
    </row>
    <row r="31" spans="1:7" ht="12.5">
      <c r="A31" s="31">
        <v>2025</v>
      </c>
      <c r="B31" s="35" t="s">
        <v>284</v>
      </c>
      <c r="C31" s="35" t="s">
        <v>281</v>
      </c>
      <c r="D31" s="35" t="s">
        <v>358</v>
      </c>
      <c r="E31" s="35" t="s">
        <v>359</v>
      </c>
      <c r="F31" s="35" t="s">
        <v>2674</v>
      </c>
      <c r="G31" s="36">
        <v>1</v>
      </c>
    </row>
    <row r="32" spans="1:7" ht="12.5">
      <c r="A32" s="31">
        <v>2025</v>
      </c>
      <c r="B32" s="35" t="s">
        <v>284</v>
      </c>
      <c r="C32" s="35" t="s">
        <v>281</v>
      </c>
      <c r="D32" s="35" t="s">
        <v>371</v>
      </c>
      <c r="E32" s="35" t="s">
        <v>372</v>
      </c>
      <c r="F32" s="35" t="s">
        <v>2673</v>
      </c>
      <c r="G32" s="36">
        <v>0</v>
      </c>
    </row>
    <row r="33" spans="1:7" ht="12.5">
      <c r="A33" s="31">
        <v>2025</v>
      </c>
      <c r="B33" s="35" t="s">
        <v>284</v>
      </c>
      <c r="C33" s="35" t="s">
        <v>281</v>
      </c>
      <c r="D33" s="35" t="s">
        <v>371</v>
      </c>
      <c r="E33" s="35" t="s">
        <v>372</v>
      </c>
      <c r="F33" s="35" t="s">
        <v>2674</v>
      </c>
      <c r="G33" s="36">
        <v>0</v>
      </c>
    </row>
    <row r="34" spans="1:7" ht="12.5">
      <c r="A34" s="31">
        <v>2025</v>
      </c>
      <c r="B34" s="35" t="s">
        <v>284</v>
      </c>
      <c r="C34" s="35" t="s">
        <v>281</v>
      </c>
      <c r="D34" s="35" t="s">
        <v>381</v>
      </c>
      <c r="E34" s="35" t="s">
        <v>382</v>
      </c>
      <c r="F34" s="35" t="s">
        <v>2673</v>
      </c>
      <c r="G34" s="36">
        <v>0</v>
      </c>
    </row>
    <row r="35" spans="1:7" ht="12.5">
      <c r="A35" s="31">
        <v>2025</v>
      </c>
      <c r="B35" s="35" t="s">
        <v>284</v>
      </c>
      <c r="C35" s="35" t="s">
        <v>281</v>
      </c>
      <c r="D35" s="35" t="s">
        <v>381</v>
      </c>
      <c r="E35" s="35" t="s">
        <v>382</v>
      </c>
      <c r="F35" s="35" t="s">
        <v>2674</v>
      </c>
      <c r="G35" s="36">
        <v>0</v>
      </c>
    </row>
    <row r="36" spans="1:7" ht="12.5">
      <c r="A36" s="31">
        <v>2025</v>
      </c>
      <c r="B36" s="35" t="s">
        <v>284</v>
      </c>
      <c r="C36" s="35" t="s">
        <v>281</v>
      </c>
      <c r="D36" s="35" t="s">
        <v>432</v>
      </c>
      <c r="E36" s="35" t="s">
        <v>433</v>
      </c>
      <c r="F36" s="35" t="s">
        <v>2673</v>
      </c>
      <c r="G36" s="36">
        <v>1</v>
      </c>
    </row>
    <row r="37" spans="1:7" ht="12.5">
      <c r="A37" s="31">
        <v>2025</v>
      </c>
      <c r="B37" s="35" t="s">
        <v>284</v>
      </c>
      <c r="C37" s="35" t="s">
        <v>281</v>
      </c>
      <c r="D37" s="35" t="s">
        <v>432</v>
      </c>
      <c r="E37" s="35" t="s">
        <v>433</v>
      </c>
      <c r="F37" s="35" t="s">
        <v>2674</v>
      </c>
      <c r="G37" s="36">
        <v>0</v>
      </c>
    </row>
    <row r="38" spans="1:7" ht="12.5">
      <c r="A38" s="31">
        <v>2025</v>
      </c>
      <c r="B38" s="35" t="s">
        <v>285</v>
      </c>
      <c r="C38" s="35" t="s">
        <v>279</v>
      </c>
      <c r="D38" s="35" t="s">
        <v>438</v>
      </c>
      <c r="E38" s="35" t="s">
        <v>439</v>
      </c>
      <c r="F38" s="35" t="s">
        <v>2673</v>
      </c>
      <c r="G38" s="36">
        <v>0</v>
      </c>
    </row>
    <row r="39" spans="1:7" ht="12.5">
      <c r="A39" s="31">
        <v>2025</v>
      </c>
      <c r="B39" s="35" t="s">
        <v>285</v>
      </c>
      <c r="C39" s="35" t="s">
        <v>279</v>
      </c>
      <c r="D39" s="35" t="s">
        <v>438</v>
      </c>
      <c r="E39" s="35" t="s">
        <v>439</v>
      </c>
      <c r="F39" s="35" t="s">
        <v>2674</v>
      </c>
      <c r="G39" s="36">
        <v>0</v>
      </c>
    </row>
    <row r="40" spans="1:7" ht="12.5">
      <c r="A40" s="31">
        <v>2025</v>
      </c>
      <c r="B40" s="35" t="s">
        <v>285</v>
      </c>
      <c r="C40" s="35" t="s">
        <v>279</v>
      </c>
      <c r="D40" s="35" t="s">
        <v>497</v>
      </c>
      <c r="E40" s="35" t="s">
        <v>498</v>
      </c>
      <c r="F40" s="35" t="s">
        <v>2673</v>
      </c>
      <c r="G40" s="36">
        <v>0</v>
      </c>
    </row>
    <row r="41" spans="1:7" ht="12.5">
      <c r="A41" s="31">
        <v>2025</v>
      </c>
      <c r="B41" s="35" t="s">
        <v>285</v>
      </c>
      <c r="C41" s="35" t="s">
        <v>279</v>
      </c>
      <c r="D41" s="35" t="s">
        <v>497</v>
      </c>
      <c r="E41" s="35" t="s">
        <v>498</v>
      </c>
      <c r="F41" s="35" t="s">
        <v>2674</v>
      </c>
      <c r="G41" s="36">
        <v>0</v>
      </c>
    </row>
    <row r="42" spans="1:7" ht="12.5">
      <c r="A42" s="31">
        <v>2025</v>
      </c>
      <c r="B42" s="35" t="s">
        <v>285</v>
      </c>
      <c r="C42" s="35" t="s">
        <v>279</v>
      </c>
      <c r="D42" s="35" t="s">
        <v>499</v>
      </c>
      <c r="E42" s="35" t="s">
        <v>279</v>
      </c>
      <c r="F42" s="35" t="s">
        <v>2673</v>
      </c>
      <c r="G42" s="36">
        <v>1</v>
      </c>
    </row>
    <row r="43" spans="1:7" ht="12.5">
      <c r="A43" s="31">
        <v>2025</v>
      </c>
      <c r="B43" s="35" t="s">
        <v>285</v>
      </c>
      <c r="C43" s="35" t="s">
        <v>279</v>
      </c>
      <c r="D43" s="35" t="s">
        <v>499</v>
      </c>
      <c r="E43" s="35" t="s">
        <v>279</v>
      </c>
      <c r="F43" s="35" t="s">
        <v>2674</v>
      </c>
      <c r="G43" s="36">
        <v>0</v>
      </c>
    </row>
    <row r="44" spans="1:7" ht="12.5">
      <c r="A44" s="31">
        <v>2025</v>
      </c>
      <c r="B44" s="35" t="s">
        <v>285</v>
      </c>
      <c r="C44" s="35" t="s">
        <v>279</v>
      </c>
      <c r="D44" s="35" t="s">
        <v>500</v>
      </c>
      <c r="E44" s="35" t="s">
        <v>501</v>
      </c>
      <c r="F44" s="35" t="s">
        <v>2673</v>
      </c>
      <c r="G44" s="36">
        <v>0</v>
      </c>
    </row>
    <row r="45" spans="1:7" ht="12.5">
      <c r="A45" s="31">
        <v>2025</v>
      </c>
      <c r="B45" s="35" t="s">
        <v>285</v>
      </c>
      <c r="C45" s="35" t="s">
        <v>279</v>
      </c>
      <c r="D45" s="35" t="s">
        <v>500</v>
      </c>
      <c r="E45" s="35" t="s">
        <v>501</v>
      </c>
      <c r="F45" s="35" t="s">
        <v>2674</v>
      </c>
      <c r="G45" s="36">
        <v>0</v>
      </c>
    </row>
    <row r="46" spans="1:7" ht="12.5">
      <c r="A46" s="31">
        <v>2025</v>
      </c>
      <c r="B46" s="35" t="s">
        <v>285</v>
      </c>
      <c r="C46" s="35" t="s">
        <v>279</v>
      </c>
      <c r="D46" s="35" t="s">
        <v>502</v>
      </c>
      <c r="E46" s="35" t="s">
        <v>503</v>
      </c>
      <c r="F46" s="35" t="s">
        <v>2673</v>
      </c>
      <c r="G46" s="36">
        <v>0</v>
      </c>
    </row>
    <row r="47" spans="1:7" ht="12.5">
      <c r="A47" s="31">
        <v>2025</v>
      </c>
      <c r="B47" s="35" t="s">
        <v>285</v>
      </c>
      <c r="C47" s="35" t="s">
        <v>279</v>
      </c>
      <c r="D47" s="35" t="s">
        <v>502</v>
      </c>
      <c r="E47" s="35" t="s">
        <v>503</v>
      </c>
      <c r="F47" s="35" t="s">
        <v>2674</v>
      </c>
      <c r="G47" s="36">
        <v>0</v>
      </c>
    </row>
    <row r="48" spans="1:7" ht="12.5">
      <c r="A48" s="31">
        <v>2025</v>
      </c>
      <c r="B48" s="35" t="s">
        <v>285</v>
      </c>
      <c r="C48" s="35" t="s">
        <v>279</v>
      </c>
      <c r="D48" s="35" t="s">
        <v>460</v>
      </c>
      <c r="E48" s="35" t="s">
        <v>461</v>
      </c>
      <c r="F48" s="35" t="s">
        <v>2673</v>
      </c>
      <c r="G48" s="36">
        <v>0</v>
      </c>
    </row>
    <row r="49" spans="1:7" ht="12.5">
      <c r="A49" s="31">
        <v>2025</v>
      </c>
      <c r="B49" s="35" t="s">
        <v>285</v>
      </c>
      <c r="C49" s="35" t="s">
        <v>279</v>
      </c>
      <c r="D49" s="35" t="s">
        <v>460</v>
      </c>
      <c r="E49" s="35" t="s">
        <v>461</v>
      </c>
      <c r="F49" s="35" t="s">
        <v>2674</v>
      </c>
      <c r="G49" s="36">
        <v>0</v>
      </c>
    </row>
    <row r="50" spans="1:7" ht="12.5">
      <c r="A50" s="31">
        <v>2025</v>
      </c>
      <c r="B50" s="35" t="s">
        <v>286</v>
      </c>
      <c r="C50" s="35" t="s">
        <v>280</v>
      </c>
      <c r="D50" s="35" t="s">
        <v>466</v>
      </c>
      <c r="E50" s="35" t="s">
        <v>467</v>
      </c>
      <c r="F50" s="35" t="s">
        <v>2673</v>
      </c>
      <c r="G50" s="36">
        <v>0</v>
      </c>
    </row>
    <row r="51" spans="1:7" ht="12.5">
      <c r="A51" s="31">
        <v>2025</v>
      </c>
      <c r="B51" s="35" t="s">
        <v>286</v>
      </c>
      <c r="C51" s="35" t="s">
        <v>280</v>
      </c>
      <c r="D51" s="35" t="s">
        <v>466</v>
      </c>
      <c r="E51" s="35" t="s">
        <v>467</v>
      </c>
      <c r="F51" s="35" t="s">
        <v>2674</v>
      </c>
      <c r="G51" s="36">
        <v>0</v>
      </c>
    </row>
    <row r="52" spans="1:7" ht="12.5">
      <c r="A52" s="31">
        <v>2025</v>
      </c>
      <c r="B52" s="35" t="s">
        <v>286</v>
      </c>
      <c r="C52" s="35" t="s">
        <v>280</v>
      </c>
      <c r="D52" s="35" t="s">
        <v>472</v>
      </c>
      <c r="E52" s="35" t="s">
        <v>473</v>
      </c>
      <c r="F52" s="35" t="s">
        <v>2673</v>
      </c>
      <c r="G52" s="36">
        <v>0</v>
      </c>
    </row>
    <row r="53" spans="1:7" ht="12.5">
      <c r="A53" s="31">
        <v>2025</v>
      </c>
      <c r="B53" s="35" t="s">
        <v>286</v>
      </c>
      <c r="C53" s="35" t="s">
        <v>280</v>
      </c>
      <c r="D53" s="35" t="s">
        <v>472</v>
      </c>
      <c r="E53" s="35" t="s">
        <v>473</v>
      </c>
      <c r="F53" s="35" t="s">
        <v>2674</v>
      </c>
      <c r="G53" s="36">
        <v>0</v>
      </c>
    </row>
    <row r="54" spans="1:7" ht="12.5">
      <c r="A54" s="31">
        <v>2025</v>
      </c>
      <c r="B54" s="35" t="s">
        <v>286</v>
      </c>
      <c r="C54" s="35" t="s">
        <v>280</v>
      </c>
      <c r="D54" s="35" t="s">
        <v>504</v>
      </c>
      <c r="E54" s="35" t="s">
        <v>505</v>
      </c>
      <c r="F54" s="35" t="s">
        <v>2673</v>
      </c>
      <c r="G54" s="36">
        <v>0</v>
      </c>
    </row>
    <row r="55" spans="1:7" ht="12.5">
      <c r="A55" s="31">
        <v>2025</v>
      </c>
      <c r="B55" s="35" t="s">
        <v>286</v>
      </c>
      <c r="C55" s="35" t="s">
        <v>280</v>
      </c>
      <c r="D55" s="35" t="s">
        <v>504</v>
      </c>
      <c r="E55" s="35" t="s">
        <v>505</v>
      </c>
      <c r="F55" s="35" t="s">
        <v>2674</v>
      </c>
      <c r="G55" s="36">
        <v>0</v>
      </c>
    </row>
    <row r="56" spans="1:7" ht="12.5">
      <c r="A56" s="31">
        <v>2025</v>
      </c>
      <c r="B56" s="35" t="s">
        <v>286</v>
      </c>
      <c r="C56" s="35" t="s">
        <v>280</v>
      </c>
      <c r="D56" s="35" t="s">
        <v>506</v>
      </c>
      <c r="E56" s="35" t="s">
        <v>507</v>
      </c>
      <c r="F56" s="35" t="s">
        <v>2673</v>
      </c>
      <c r="G56" s="36">
        <v>1</v>
      </c>
    </row>
    <row r="57" spans="1:7" ht="12.5">
      <c r="A57" s="31">
        <v>2025</v>
      </c>
      <c r="B57" s="35" t="s">
        <v>286</v>
      </c>
      <c r="C57" s="35" t="s">
        <v>280</v>
      </c>
      <c r="D57" s="35" t="s">
        <v>506</v>
      </c>
      <c r="E57" s="35" t="s">
        <v>507</v>
      </c>
      <c r="F57" s="35" t="s">
        <v>2674</v>
      </c>
      <c r="G57" s="36">
        <v>0</v>
      </c>
    </row>
    <row r="58" spans="1:7" ht="12.5">
      <c r="A58" s="31">
        <v>2025</v>
      </c>
      <c r="B58" s="35" t="s">
        <v>286</v>
      </c>
      <c r="C58" s="35" t="s">
        <v>280</v>
      </c>
      <c r="D58" s="35" t="s">
        <v>508</v>
      </c>
      <c r="E58" s="35" t="s">
        <v>280</v>
      </c>
      <c r="F58" s="35" t="s">
        <v>2673</v>
      </c>
      <c r="G58" s="36">
        <v>1</v>
      </c>
    </row>
    <row r="59" spans="1:7" ht="12.5">
      <c r="A59" s="31">
        <v>2025</v>
      </c>
      <c r="B59" s="35" t="s">
        <v>286</v>
      </c>
      <c r="C59" s="35" t="s">
        <v>280</v>
      </c>
      <c r="D59" s="35" t="s">
        <v>508</v>
      </c>
      <c r="E59" s="35" t="s">
        <v>280</v>
      </c>
      <c r="F59" s="35" t="s">
        <v>2674</v>
      </c>
      <c r="G59" s="36">
        <v>0</v>
      </c>
    </row>
    <row r="60" spans="1:7" ht="12.5">
      <c r="A60" s="31">
        <v>2025</v>
      </c>
      <c r="B60" s="35" t="s">
        <v>286</v>
      </c>
      <c r="C60" s="35" t="s">
        <v>280</v>
      </c>
      <c r="D60" s="35" t="s">
        <v>509</v>
      </c>
      <c r="E60" s="35" t="s">
        <v>510</v>
      </c>
      <c r="F60" s="35" t="s">
        <v>2673</v>
      </c>
      <c r="G60" s="36">
        <v>0</v>
      </c>
    </row>
    <row r="61" spans="1:7" ht="12.5">
      <c r="A61" s="31">
        <v>2025</v>
      </c>
      <c r="B61" s="35" t="s">
        <v>286</v>
      </c>
      <c r="C61" s="35" t="s">
        <v>280</v>
      </c>
      <c r="D61" s="35" t="s">
        <v>509</v>
      </c>
      <c r="E61" s="35" t="s">
        <v>510</v>
      </c>
      <c r="F61" s="35" t="s">
        <v>2674</v>
      </c>
      <c r="G61" s="36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FF00"/>
    <outlinePr summaryBelow="0" summaryRight="0"/>
  </sheetPr>
  <dimension ref="A1:S1010"/>
  <sheetViews>
    <sheetView workbookViewId="0"/>
  </sheetViews>
  <sheetFormatPr defaultColWidth="12.6328125" defaultRowHeight="15" customHeight="1"/>
  <cols>
    <col min="1" max="1" width="6.08984375" customWidth="1"/>
    <col min="2" max="2" width="17.36328125" customWidth="1"/>
    <col min="3" max="3" width="12.7265625" customWidth="1"/>
    <col min="4" max="4" width="13.6328125" customWidth="1"/>
    <col min="5" max="5" width="15.36328125" customWidth="1"/>
    <col min="6" max="6" width="24.36328125" customWidth="1"/>
  </cols>
  <sheetData>
    <row r="1" spans="1:19" ht="15.75" customHeight="1">
      <c r="A1" s="66" t="s">
        <v>2675</v>
      </c>
      <c r="B1" s="37"/>
      <c r="C1" s="37"/>
      <c r="D1" s="37"/>
      <c r="E1" s="37"/>
    </row>
    <row r="2" spans="1:19" ht="15.75" customHeight="1">
      <c r="A2" s="90"/>
      <c r="B2" s="37"/>
      <c r="C2" s="37"/>
      <c r="D2" s="37"/>
      <c r="E2" s="37"/>
    </row>
    <row r="3" spans="1:19" ht="15.75" customHeight="1">
      <c r="A3" s="37"/>
      <c r="B3" s="37"/>
      <c r="C3" s="37"/>
      <c r="D3" s="37"/>
      <c r="E3" s="37"/>
    </row>
    <row r="4" spans="1:19" ht="15.75" customHeight="1">
      <c r="A4" s="76" t="s">
        <v>86</v>
      </c>
      <c r="B4" s="92" t="s">
        <v>267</v>
      </c>
      <c r="C4" s="92" t="s">
        <v>268</v>
      </c>
      <c r="D4" s="92" t="s">
        <v>289</v>
      </c>
      <c r="E4" s="92" t="s">
        <v>290</v>
      </c>
      <c r="F4" s="92" t="s">
        <v>712</v>
      </c>
      <c r="G4" s="92" t="s">
        <v>82</v>
      </c>
      <c r="I4" s="244" t="s">
        <v>270</v>
      </c>
      <c r="J4" s="244" t="s">
        <v>712</v>
      </c>
      <c r="K4" s="245"/>
      <c r="L4" s="245"/>
      <c r="M4" s="245"/>
      <c r="N4" s="245"/>
      <c r="O4" s="245"/>
      <c r="P4" s="245"/>
      <c r="Q4" s="245"/>
      <c r="R4" s="245"/>
      <c r="S4" s="246"/>
    </row>
    <row r="5" spans="1:19" ht="15.75" customHeight="1">
      <c r="A5" s="34">
        <v>2025</v>
      </c>
      <c r="B5" s="35" t="s">
        <v>271</v>
      </c>
      <c r="C5" s="35" t="s">
        <v>272</v>
      </c>
      <c r="D5" s="35" t="s">
        <v>296</v>
      </c>
      <c r="E5" s="35" t="s">
        <v>297</v>
      </c>
      <c r="F5" s="180" t="s">
        <v>2676</v>
      </c>
      <c r="G5" s="31">
        <v>2</v>
      </c>
      <c r="I5" s="244" t="s">
        <v>268</v>
      </c>
      <c r="J5" s="247" t="s">
        <v>2677</v>
      </c>
      <c r="K5" s="248" t="s">
        <v>2676</v>
      </c>
      <c r="L5" s="248" t="s">
        <v>2678</v>
      </c>
      <c r="M5" s="248" t="s">
        <v>2679</v>
      </c>
      <c r="N5" s="248" t="s">
        <v>2680</v>
      </c>
      <c r="O5" s="248" t="s">
        <v>2681</v>
      </c>
      <c r="P5" s="248" t="s">
        <v>2682</v>
      </c>
      <c r="Q5" s="248" t="s">
        <v>2673</v>
      </c>
      <c r="R5" s="248" t="s">
        <v>2683</v>
      </c>
      <c r="S5" s="249" t="s">
        <v>2943</v>
      </c>
    </row>
    <row r="6" spans="1:19" ht="15.75" customHeight="1">
      <c r="A6" s="34">
        <v>2025</v>
      </c>
      <c r="B6" s="35" t="s">
        <v>271</v>
      </c>
      <c r="C6" s="35" t="s">
        <v>272</v>
      </c>
      <c r="D6" s="35" t="s">
        <v>296</v>
      </c>
      <c r="E6" s="35" t="s">
        <v>297</v>
      </c>
      <c r="F6" s="93" t="s">
        <v>2678</v>
      </c>
      <c r="G6" s="36">
        <v>0</v>
      </c>
      <c r="I6" s="247" t="s">
        <v>272</v>
      </c>
      <c r="J6" s="281">
        <v>0</v>
      </c>
      <c r="K6" s="282">
        <v>3</v>
      </c>
      <c r="L6" s="282">
        <v>0</v>
      </c>
      <c r="M6" s="282">
        <v>0</v>
      </c>
      <c r="N6" s="282">
        <v>1</v>
      </c>
      <c r="O6" s="282">
        <v>0</v>
      </c>
      <c r="P6" s="282">
        <v>2</v>
      </c>
      <c r="Q6" s="282">
        <v>1</v>
      </c>
      <c r="R6" s="282">
        <v>0</v>
      </c>
      <c r="S6" s="278">
        <v>7</v>
      </c>
    </row>
    <row r="7" spans="1:19" ht="15.75" customHeight="1">
      <c r="A7" s="34">
        <v>2025</v>
      </c>
      <c r="B7" s="35" t="s">
        <v>271</v>
      </c>
      <c r="C7" s="35" t="s">
        <v>272</v>
      </c>
      <c r="D7" s="35" t="s">
        <v>296</v>
      </c>
      <c r="E7" s="35" t="s">
        <v>297</v>
      </c>
      <c r="F7" s="35" t="s">
        <v>2683</v>
      </c>
      <c r="G7" s="36">
        <v>0</v>
      </c>
      <c r="I7" s="250" t="s">
        <v>279</v>
      </c>
      <c r="J7" s="283">
        <v>3</v>
      </c>
      <c r="K7" s="284">
        <v>9</v>
      </c>
      <c r="L7" s="284">
        <v>0</v>
      </c>
      <c r="M7" s="284">
        <v>0</v>
      </c>
      <c r="N7" s="284">
        <v>0</v>
      </c>
      <c r="O7" s="284">
        <v>0</v>
      </c>
      <c r="P7" s="284">
        <v>0</v>
      </c>
      <c r="Q7" s="284">
        <v>1</v>
      </c>
      <c r="R7" s="284">
        <v>0</v>
      </c>
      <c r="S7" s="279">
        <v>13</v>
      </c>
    </row>
    <row r="8" spans="1:19" ht="15.75" customHeight="1">
      <c r="A8" s="34">
        <v>2025</v>
      </c>
      <c r="B8" s="35" t="s">
        <v>271</v>
      </c>
      <c r="C8" s="35" t="s">
        <v>272</v>
      </c>
      <c r="D8" s="35" t="s">
        <v>296</v>
      </c>
      <c r="E8" s="35" t="s">
        <v>297</v>
      </c>
      <c r="F8" s="93" t="s">
        <v>2677</v>
      </c>
      <c r="G8" s="36">
        <v>0</v>
      </c>
      <c r="I8" s="250" t="s">
        <v>280</v>
      </c>
      <c r="J8" s="283">
        <v>0</v>
      </c>
      <c r="K8" s="284">
        <v>4</v>
      </c>
      <c r="L8" s="284">
        <v>0</v>
      </c>
      <c r="M8" s="284">
        <v>0</v>
      </c>
      <c r="N8" s="284">
        <v>1</v>
      </c>
      <c r="O8" s="284">
        <v>0</v>
      </c>
      <c r="P8" s="284">
        <v>0</v>
      </c>
      <c r="Q8" s="284">
        <v>2</v>
      </c>
      <c r="R8" s="284">
        <v>0</v>
      </c>
      <c r="S8" s="279">
        <v>7</v>
      </c>
    </row>
    <row r="9" spans="1:19" ht="15.75" customHeight="1">
      <c r="A9" s="34">
        <v>2025</v>
      </c>
      <c r="B9" s="35" t="s">
        <v>271</v>
      </c>
      <c r="C9" s="35" t="s">
        <v>272</v>
      </c>
      <c r="D9" s="35" t="s">
        <v>296</v>
      </c>
      <c r="E9" s="35" t="s">
        <v>297</v>
      </c>
      <c r="F9" s="93" t="s">
        <v>2679</v>
      </c>
      <c r="G9" s="36">
        <v>0</v>
      </c>
      <c r="I9" s="250" t="s">
        <v>281</v>
      </c>
      <c r="J9" s="283">
        <v>1</v>
      </c>
      <c r="K9" s="284">
        <v>10</v>
      </c>
      <c r="L9" s="284">
        <v>0</v>
      </c>
      <c r="M9" s="284">
        <v>0</v>
      </c>
      <c r="N9" s="284">
        <v>1</v>
      </c>
      <c r="O9" s="284">
        <v>0</v>
      </c>
      <c r="P9" s="284">
        <v>3</v>
      </c>
      <c r="Q9" s="284">
        <v>2</v>
      </c>
      <c r="R9" s="284">
        <v>0</v>
      </c>
      <c r="S9" s="279">
        <v>17</v>
      </c>
    </row>
    <row r="10" spans="1:19" ht="15.75" customHeight="1">
      <c r="A10" s="34">
        <v>2025</v>
      </c>
      <c r="B10" s="35" t="s">
        <v>271</v>
      </c>
      <c r="C10" s="35" t="s">
        <v>272</v>
      </c>
      <c r="D10" s="35" t="s">
        <v>296</v>
      </c>
      <c r="E10" s="35" t="s">
        <v>297</v>
      </c>
      <c r="F10" s="93" t="s">
        <v>2682</v>
      </c>
      <c r="G10" s="36">
        <v>0</v>
      </c>
      <c r="I10" s="250" t="s">
        <v>282</v>
      </c>
      <c r="J10" s="283">
        <v>0</v>
      </c>
      <c r="K10" s="284">
        <v>3</v>
      </c>
      <c r="L10" s="284">
        <v>0</v>
      </c>
      <c r="M10" s="284">
        <v>0</v>
      </c>
      <c r="N10" s="284">
        <v>0</v>
      </c>
      <c r="O10" s="284">
        <v>0</v>
      </c>
      <c r="P10" s="284">
        <v>1</v>
      </c>
      <c r="Q10" s="284">
        <v>0</v>
      </c>
      <c r="R10" s="284">
        <v>0</v>
      </c>
      <c r="S10" s="279">
        <v>4</v>
      </c>
    </row>
    <row r="11" spans="1:19" ht="15.75" customHeight="1">
      <c r="A11" s="34">
        <v>2025</v>
      </c>
      <c r="B11" s="35" t="s">
        <v>271</v>
      </c>
      <c r="C11" s="35" t="s">
        <v>272</v>
      </c>
      <c r="D11" s="35" t="s">
        <v>296</v>
      </c>
      <c r="E11" s="35" t="s">
        <v>297</v>
      </c>
      <c r="F11" s="93" t="s">
        <v>2673</v>
      </c>
      <c r="G11" s="36">
        <v>0</v>
      </c>
      <c r="I11" s="251" t="s">
        <v>2943</v>
      </c>
      <c r="J11" s="285">
        <v>4</v>
      </c>
      <c r="K11" s="286">
        <v>29</v>
      </c>
      <c r="L11" s="286">
        <v>0</v>
      </c>
      <c r="M11" s="286">
        <v>0</v>
      </c>
      <c r="N11" s="286">
        <v>3</v>
      </c>
      <c r="O11" s="286">
        <v>0</v>
      </c>
      <c r="P11" s="286">
        <v>6</v>
      </c>
      <c r="Q11" s="286">
        <v>6</v>
      </c>
      <c r="R11" s="286">
        <v>0</v>
      </c>
      <c r="S11" s="280">
        <v>48</v>
      </c>
    </row>
    <row r="12" spans="1:19" ht="15.75" customHeight="1">
      <c r="A12" s="34">
        <v>2025</v>
      </c>
      <c r="B12" s="35" t="s">
        <v>271</v>
      </c>
      <c r="C12" s="35" t="s">
        <v>272</v>
      </c>
      <c r="D12" s="35" t="s">
        <v>296</v>
      </c>
      <c r="E12" s="35" t="s">
        <v>297</v>
      </c>
      <c r="F12" s="93" t="s">
        <v>2681</v>
      </c>
      <c r="G12" s="36">
        <v>0</v>
      </c>
      <c r="I12" s="2">
        <v>2024</v>
      </c>
      <c r="J12" s="2">
        <v>4</v>
      </c>
      <c r="K12" s="2">
        <v>11</v>
      </c>
      <c r="L12" s="2">
        <v>0</v>
      </c>
      <c r="M12" s="2">
        <v>0</v>
      </c>
      <c r="N12" s="2">
        <v>3</v>
      </c>
      <c r="O12" s="2">
        <v>0</v>
      </c>
      <c r="P12" s="2">
        <v>6</v>
      </c>
      <c r="Q12" s="2">
        <v>6</v>
      </c>
      <c r="R12" s="2">
        <v>0</v>
      </c>
      <c r="S12" s="2">
        <v>30</v>
      </c>
    </row>
    <row r="13" spans="1:19" ht="15.75" customHeight="1">
      <c r="A13" s="34">
        <v>2025</v>
      </c>
      <c r="B13" s="35" t="s">
        <v>271</v>
      </c>
      <c r="C13" s="35" t="s">
        <v>272</v>
      </c>
      <c r="D13" s="35" t="s">
        <v>296</v>
      </c>
      <c r="E13" s="35" t="s">
        <v>297</v>
      </c>
      <c r="F13" s="93" t="s">
        <v>2680</v>
      </c>
      <c r="G13" s="36">
        <v>1</v>
      </c>
      <c r="I13" s="2" t="s">
        <v>2684</v>
      </c>
      <c r="N13" s="2">
        <f>'44'!I9</f>
        <v>3</v>
      </c>
    </row>
    <row r="14" spans="1:19" ht="15.75" customHeight="1">
      <c r="A14" s="34">
        <v>2025</v>
      </c>
      <c r="B14" s="35" t="s">
        <v>271</v>
      </c>
      <c r="C14" s="35" t="s">
        <v>272</v>
      </c>
      <c r="D14" s="35" t="s">
        <v>312</v>
      </c>
      <c r="E14" s="35" t="s">
        <v>313</v>
      </c>
      <c r="F14" s="93" t="s">
        <v>2676</v>
      </c>
      <c r="G14" s="36">
        <v>0</v>
      </c>
      <c r="I14" s="2" t="s">
        <v>2685</v>
      </c>
      <c r="J14" s="181">
        <f>'51'!I9</f>
        <v>4</v>
      </c>
    </row>
    <row r="15" spans="1:19" ht="15.75" customHeight="1">
      <c r="A15" s="34">
        <v>2025</v>
      </c>
      <c r="B15" s="35" t="s">
        <v>271</v>
      </c>
      <c r="C15" s="35" t="s">
        <v>272</v>
      </c>
      <c r="D15" s="35" t="s">
        <v>312</v>
      </c>
      <c r="E15" s="35" t="s">
        <v>313</v>
      </c>
      <c r="F15" s="93" t="s">
        <v>2678</v>
      </c>
      <c r="G15" s="36">
        <v>0</v>
      </c>
      <c r="I15" s="2" t="s">
        <v>2686</v>
      </c>
      <c r="P15" s="2">
        <f>'53'!I9</f>
        <v>6</v>
      </c>
    </row>
    <row r="16" spans="1:19" ht="15.75" customHeight="1">
      <c r="A16" s="34">
        <v>2025</v>
      </c>
      <c r="B16" s="35" t="s">
        <v>271</v>
      </c>
      <c r="C16" s="35" t="s">
        <v>272</v>
      </c>
      <c r="D16" s="35" t="s">
        <v>312</v>
      </c>
      <c r="E16" s="35" t="s">
        <v>313</v>
      </c>
      <c r="F16" s="35" t="s">
        <v>2683</v>
      </c>
      <c r="G16" s="36">
        <v>0</v>
      </c>
    </row>
    <row r="17" spans="1:7" ht="15.75" customHeight="1">
      <c r="A17" s="34">
        <v>2025</v>
      </c>
      <c r="B17" s="35" t="s">
        <v>271</v>
      </c>
      <c r="C17" s="35" t="s">
        <v>272</v>
      </c>
      <c r="D17" s="35" t="s">
        <v>312</v>
      </c>
      <c r="E17" s="35" t="s">
        <v>313</v>
      </c>
      <c r="F17" s="93" t="s">
        <v>2677</v>
      </c>
      <c r="G17" s="36">
        <v>0</v>
      </c>
    </row>
    <row r="18" spans="1:7" ht="15.75" customHeight="1">
      <c r="A18" s="34">
        <v>2025</v>
      </c>
      <c r="B18" s="35" t="s">
        <v>271</v>
      </c>
      <c r="C18" s="35" t="s">
        <v>272</v>
      </c>
      <c r="D18" s="35" t="s">
        <v>312</v>
      </c>
      <c r="E18" s="35" t="s">
        <v>313</v>
      </c>
      <c r="F18" s="93" t="s">
        <v>2679</v>
      </c>
      <c r="G18" s="36">
        <v>0</v>
      </c>
    </row>
    <row r="19" spans="1:7" ht="15.75" customHeight="1">
      <c r="A19" s="34">
        <v>2025</v>
      </c>
      <c r="B19" s="35" t="s">
        <v>271</v>
      </c>
      <c r="C19" s="35" t="s">
        <v>272</v>
      </c>
      <c r="D19" s="35" t="s">
        <v>312</v>
      </c>
      <c r="E19" s="35" t="s">
        <v>313</v>
      </c>
      <c r="F19" s="93" t="s">
        <v>2682</v>
      </c>
      <c r="G19" s="36">
        <v>2</v>
      </c>
    </row>
    <row r="20" spans="1:7" ht="15.75" customHeight="1">
      <c r="A20" s="34">
        <v>2025</v>
      </c>
      <c r="B20" s="35" t="s">
        <v>271</v>
      </c>
      <c r="C20" s="35" t="s">
        <v>272</v>
      </c>
      <c r="D20" s="35" t="s">
        <v>312</v>
      </c>
      <c r="E20" s="35" t="s">
        <v>313</v>
      </c>
      <c r="F20" s="93" t="s">
        <v>2673</v>
      </c>
      <c r="G20" s="36">
        <v>0</v>
      </c>
    </row>
    <row r="21" spans="1:7" ht="15.75" customHeight="1">
      <c r="A21" s="34">
        <v>2025</v>
      </c>
      <c r="B21" s="35" t="s">
        <v>271</v>
      </c>
      <c r="C21" s="35" t="s">
        <v>272</v>
      </c>
      <c r="D21" s="35" t="s">
        <v>312</v>
      </c>
      <c r="E21" s="35" t="s">
        <v>313</v>
      </c>
      <c r="F21" s="93" t="s">
        <v>2681</v>
      </c>
      <c r="G21" s="36">
        <v>0</v>
      </c>
    </row>
    <row r="22" spans="1:7" ht="15.75" customHeight="1">
      <c r="A22" s="34">
        <v>2025</v>
      </c>
      <c r="B22" s="35" t="s">
        <v>271</v>
      </c>
      <c r="C22" s="35" t="s">
        <v>272</v>
      </c>
      <c r="D22" s="35" t="s">
        <v>312</v>
      </c>
      <c r="E22" s="35" t="s">
        <v>313</v>
      </c>
      <c r="F22" s="93" t="s">
        <v>2680</v>
      </c>
      <c r="G22" s="36">
        <v>0</v>
      </c>
    </row>
    <row r="23" spans="1:7" ht="15.75" customHeight="1">
      <c r="A23" s="34">
        <v>2025</v>
      </c>
      <c r="B23" s="35" t="s">
        <v>271</v>
      </c>
      <c r="C23" s="35" t="s">
        <v>272</v>
      </c>
      <c r="D23" s="35" t="s">
        <v>336</v>
      </c>
      <c r="E23" s="35" t="s">
        <v>337</v>
      </c>
      <c r="F23" s="93" t="s">
        <v>2676</v>
      </c>
      <c r="G23" s="36">
        <v>0</v>
      </c>
    </row>
    <row r="24" spans="1:7" ht="15.75" customHeight="1">
      <c r="A24" s="34">
        <v>2025</v>
      </c>
      <c r="B24" s="35" t="s">
        <v>271</v>
      </c>
      <c r="C24" s="35" t="s">
        <v>272</v>
      </c>
      <c r="D24" s="35" t="s">
        <v>336</v>
      </c>
      <c r="E24" s="35" t="s">
        <v>337</v>
      </c>
      <c r="F24" s="93" t="s">
        <v>2678</v>
      </c>
      <c r="G24" s="36">
        <v>0</v>
      </c>
    </row>
    <row r="25" spans="1:7" ht="15.75" customHeight="1">
      <c r="A25" s="34">
        <v>2025</v>
      </c>
      <c r="B25" s="35" t="s">
        <v>271</v>
      </c>
      <c r="C25" s="35" t="s">
        <v>272</v>
      </c>
      <c r="D25" s="35" t="s">
        <v>336</v>
      </c>
      <c r="E25" s="35" t="s">
        <v>337</v>
      </c>
      <c r="F25" s="35" t="s">
        <v>2683</v>
      </c>
      <c r="G25" s="36">
        <v>0</v>
      </c>
    </row>
    <row r="26" spans="1:7" ht="15.75" customHeight="1">
      <c r="A26" s="34">
        <v>2025</v>
      </c>
      <c r="B26" s="35" t="s">
        <v>271</v>
      </c>
      <c r="C26" s="35" t="s">
        <v>272</v>
      </c>
      <c r="D26" s="35" t="s">
        <v>336</v>
      </c>
      <c r="E26" s="35" t="s">
        <v>337</v>
      </c>
      <c r="F26" s="93" t="s">
        <v>2677</v>
      </c>
      <c r="G26" s="36">
        <v>0</v>
      </c>
    </row>
    <row r="27" spans="1:7" ht="15.75" customHeight="1">
      <c r="A27" s="34">
        <v>2025</v>
      </c>
      <c r="B27" s="35" t="s">
        <v>271</v>
      </c>
      <c r="C27" s="35" t="s">
        <v>272</v>
      </c>
      <c r="D27" s="35" t="s">
        <v>336</v>
      </c>
      <c r="E27" s="35" t="s">
        <v>337</v>
      </c>
      <c r="F27" s="93" t="s">
        <v>2679</v>
      </c>
      <c r="G27" s="36">
        <v>0</v>
      </c>
    </row>
    <row r="28" spans="1:7" ht="15.75" customHeight="1">
      <c r="A28" s="34">
        <v>2025</v>
      </c>
      <c r="B28" s="35" t="s">
        <v>271</v>
      </c>
      <c r="C28" s="35" t="s">
        <v>272</v>
      </c>
      <c r="D28" s="35" t="s">
        <v>336</v>
      </c>
      <c r="E28" s="35" t="s">
        <v>337</v>
      </c>
      <c r="F28" s="93" t="s">
        <v>2682</v>
      </c>
      <c r="G28" s="36">
        <v>0</v>
      </c>
    </row>
    <row r="29" spans="1:7" ht="15.75" customHeight="1">
      <c r="A29" s="34">
        <v>2025</v>
      </c>
      <c r="B29" s="35" t="s">
        <v>271</v>
      </c>
      <c r="C29" s="35" t="s">
        <v>272</v>
      </c>
      <c r="D29" s="35" t="s">
        <v>336</v>
      </c>
      <c r="E29" s="35" t="s">
        <v>337</v>
      </c>
      <c r="F29" s="93" t="s">
        <v>2673</v>
      </c>
      <c r="G29" s="36">
        <v>1</v>
      </c>
    </row>
    <row r="30" spans="1:7" ht="15.75" customHeight="1">
      <c r="A30" s="34">
        <v>2025</v>
      </c>
      <c r="B30" s="35" t="s">
        <v>271</v>
      </c>
      <c r="C30" s="35" t="s">
        <v>272</v>
      </c>
      <c r="D30" s="35" t="s">
        <v>336</v>
      </c>
      <c r="E30" s="35" t="s">
        <v>337</v>
      </c>
      <c r="F30" s="93" t="s">
        <v>2681</v>
      </c>
      <c r="G30" s="36">
        <v>0</v>
      </c>
    </row>
    <row r="31" spans="1:7" ht="15.75" customHeight="1">
      <c r="A31" s="34">
        <v>2025</v>
      </c>
      <c r="B31" s="35" t="s">
        <v>271</v>
      </c>
      <c r="C31" s="35" t="s">
        <v>272</v>
      </c>
      <c r="D31" s="35" t="s">
        <v>336</v>
      </c>
      <c r="E31" s="35" t="s">
        <v>337</v>
      </c>
      <c r="F31" s="93" t="s">
        <v>2680</v>
      </c>
      <c r="G31" s="36">
        <v>0</v>
      </c>
    </row>
    <row r="32" spans="1:7" ht="15.75" customHeight="1">
      <c r="A32" s="34">
        <v>2025</v>
      </c>
      <c r="B32" s="35" t="s">
        <v>271</v>
      </c>
      <c r="C32" s="35" t="s">
        <v>272</v>
      </c>
      <c r="D32" s="35" t="s">
        <v>483</v>
      </c>
      <c r="E32" s="35" t="s">
        <v>484</v>
      </c>
      <c r="F32" s="93" t="s">
        <v>2676</v>
      </c>
      <c r="G32" s="36">
        <v>0</v>
      </c>
    </row>
    <row r="33" spans="1:7" ht="15.75" customHeight="1">
      <c r="A33" s="34">
        <v>2025</v>
      </c>
      <c r="B33" s="35" t="s">
        <v>271</v>
      </c>
      <c r="C33" s="35" t="s">
        <v>272</v>
      </c>
      <c r="D33" s="35" t="s">
        <v>483</v>
      </c>
      <c r="E33" s="35" t="s">
        <v>484</v>
      </c>
      <c r="F33" s="93" t="s">
        <v>2678</v>
      </c>
      <c r="G33" s="36">
        <v>0</v>
      </c>
    </row>
    <row r="34" spans="1:7" ht="15.75" customHeight="1">
      <c r="A34" s="34">
        <v>2025</v>
      </c>
      <c r="B34" s="35" t="s">
        <v>271</v>
      </c>
      <c r="C34" s="35" t="s">
        <v>272</v>
      </c>
      <c r="D34" s="35" t="s">
        <v>483</v>
      </c>
      <c r="E34" s="35" t="s">
        <v>484</v>
      </c>
      <c r="F34" s="35" t="s">
        <v>2683</v>
      </c>
      <c r="G34" s="36">
        <v>0</v>
      </c>
    </row>
    <row r="35" spans="1:7" ht="15.75" customHeight="1">
      <c r="A35" s="34">
        <v>2025</v>
      </c>
      <c r="B35" s="35" t="s">
        <v>271</v>
      </c>
      <c r="C35" s="35" t="s">
        <v>272</v>
      </c>
      <c r="D35" s="35" t="s">
        <v>483</v>
      </c>
      <c r="E35" s="35" t="s">
        <v>484</v>
      </c>
      <c r="F35" s="93" t="s">
        <v>2677</v>
      </c>
      <c r="G35" s="36">
        <v>0</v>
      </c>
    </row>
    <row r="36" spans="1:7" ht="15.75" customHeight="1">
      <c r="A36" s="34">
        <v>2025</v>
      </c>
      <c r="B36" s="35" t="s">
        <v>271</v>
      </c>
      <c r="C36" s="35" t="s">
        <v>272</v>
      </c>
      <c r="D36" s="35" t="s">
        <v>483</v>
      </c>
      <c r="E36" s="35" t="s">
        <v>484</v>
      </c>
      <c r="F36" s="93" t="s">
        <v>2679</v>
      </c>
      <c r="G36" s="36">
        <v>0</v>
      </c>
    </row>
    <row r="37" spans="1:7" ht="15.75" customHeight="1">
      <c r="A37" s="34">
        <v>2025</v>
      </c>
      <c r="B37" s="35" t="s">
        <v>271</v>
      </c>
      <c r="C37" s="35" t="s">
        <v>272</v>
      </c>
      <c r="D37" s="35" t="s">
        <v>483</v>
      </c>
      <c r="E37" s="35" t="s">
        <v>484</v>
      </c>
      <c r="F37" s="93" t="s">
        <v>2682</v>
      </c>
      <c r="G37" s="36">
        <v>0</v>
      </c>
    </row>
    <row r="38" spans="1:7" ht="15.75" customHeight="1">
      <c r="A38" s="34">
        <v>2025</v>
      </c>
      <c r="B38" s="35" t="s">
        <v>271</v>
      </c>
      <c r="C38" s="35" t="s">
        <v>272</v>
      </c>
      <c r="D38" s="35" t="s">
        <v>483</v>
      </c>
      <c r="E38" s="35" t="s">
        <v>484</v>
      </c>
      <c r="F38" s="93" t="s">
        <v>2673</v>
      </c>
      <c r="G38" s="36">
        <v>0</v>
      </c>
    </row>
    <row r="39" spans="1:7" ht="15.75" customHeight="1">
      <c r="A39" s="34">
        <v>2025</v>
      </c>
      <c r="B39" s="35" t="s">
        <v>271</v>
      </c>
      <c r="C39" s="35" t="s">
        <v>272</v>
      </c>
      <c r="D39" s="35" t="s">
        <v>483</v>
      </c>
      <c r="E39" s="35" t="s">
        <v>484</v>
      </c>
      <c r="F39" s="93" t="s">
        <v>2681</v>
      </c>
      <c r="G39" s="36">
        <v>0</v>
      </c>
    </row>
    <row r="40" spans="1:7" ht="15.75" customHeight="1">
      <c r="A40" s="34">
        <v>2025</v>
      </c>
      <c r="B40" s="35" t="s">
        <v>271</v>
      </c>
      <c r="C40" s="35" t="s">
        <v>272</v>
      </c>
      <c r="D40" s="35" t="s">
        <v>483</v>
      </c>
      <c r="E40" s="35" t="s">
        <v>484</v>
      </c>
      <c r="F40" s="93" t="s">
        <v>2680</v>
      </c>
      <c r="G40" s="36">
        <v>0</v>
      </c>
    </row>
    <row r="41" spans="1:7" ht="15.75" customHeight="1">
      <c r="A41" s="34">
        <v>2025</v>
      </c>
      <c r="B41" s="35" t="s">
        <v>271</v>
      </c>
      <c r="C41" s="35" t="s">
        <v>272</v>
      </c>
      <c r="D41" s="35" t="s">
        <v>485</v>
      </c>
      <c r="E41" s="35" t="s">
        <v>272</v>
      </c>
      <c r="F41" s="93" t="s">
        <v>2676</v>
      </c>
      <c r="G41" s="36">
        <v>1</v>
      </c>
    </row>
    <row r="42" spans="1:7" ht="15.75" customHeight="1">
      <c r="A42" s="34">
        <v>2025</v>
      </c>
      <c r="B42" s="35" t="s">
        <v>271</v>
      </c>
      <c r="C42" s="35" t="s">
        <v>272</v>
      </c>
      <c r="D42" s="35" t="s">
        <v>485</v>
      </c>
      <c r="E42" s="35" t="s">
        <v>272</v>
      </c>
      <c r="F42" s="93" t="s">
        <v>2678</v>
      </c>
      <c r="G42" s="36">
        <v>0</v>
      </c>
    </row>
    <row r="43" spans="1:7" ht="15.75" customHeight="1">
      <c r="A43" s="34">
        <v>2025</v>
      </c>
      <c r="B43" s="35" t="s">
        <v>271</v>
      </c>
      <c r="C43" s="35" t="s">
        <v>272</v>
      </c>
      <c r="D43" s="35" t="s">
        <v>485</v>
      </c>
      <c r="E43" s="35" t="s">
        <v>272</v>
      </c>
      <c r="F43" s="35" t="s">
        <v>2683</v>
      </c>
      <c r="G43" s="36">
        <v>0</v>
      </c>
    </row>
    <row r="44" spans="1:7" ht="15.75" customHeight="1">
      <c r="A44" s="34">
        <v>2025</v>
      </c>
      <c r="B44" s="35" t="s">
        <v>271</v>
      </c>
      <c r="C44" s="35" t="s">
        <v>272</v>
      </c>
      <c r="D44" s="35" t="s">
        <v>485</v>
      </c>
      <c r="E44" s="35" t="s">
        <v>272</v>
      </c>
      <c r="F44" s="93" t="s">
        <v>2677</v>
      </c>
      <c r="G44" s="36">
        <v>0</v>
      </c>
    </row>
    <row r="45" spans="1:7" ht="15.75" customHeight="1">
      <c r="A45" s="34">
        <v>2025</v>
      </c>
      <c r="B45" s="35" t="s">
        <v>271</v>
      </c>
      <c r="C45" s="35" t="s">
        <v>272</v>
      </c>
      <c r="D45" s="35" t="s">
        <v>485</v>
      </c>
      <c r="E45" s="35" t="s">
        <v>272</v>
      </c>
      <c r="F45" s="93" t="s">
        <v>2679</v>
      </c>
      <c r="G45" s="36">
        <v>0</v>
      </c>
    </row>
    <row r="46" spans="1:7" ht="15.75" customHeight="1">
      <c r="A46" s="34">
        <v>2025</v>
      </c>
      <c r="B46" s="35" t="s">
        <v>271</v>
      </c>
      <c r="C46" s="35" t="s">
        <v>272</v>
      </c>
      <c r="D46" s="35" t="s">
        <v>485</v>
      </c>
      <c r="E46" s="35" t="s">
        <v>272</v>
      </c>
      <c r="F46" s="93" t="s">
        <v>2682</v>
      </c>
      <c r="G46" s="36">
        <v>0</v>
      </c>
    </row>
    <row r="47" spans="1:7" ht="15.75" customHeight="1">
      <c r="A47" s="34">
        <v>2025</v>
      </c>
      <c r="B47" s="35" t="s">
        <v>271</v>
      </c>
      <c r="C47" s="35" t="s">
        <v>272</v>
      </c>
      <c r="D47" s="35" t="s">
        <v>485</v>
      </c>
      <c r="E47" s="35" t="s">
        <v>272</v>
      </c>
      <c r="F47" s="93" t="s">
        <v>2673</v>
      </c>
      <c r="G47" s="36">
        <v>0</v>
      </c>
    </row>
    <row r="48" spans="1:7" ht="15.75" customHeight="1">
      <c r="A48" s="34">
        <v>2025</v>
      </c>
      <c r="B48" s="35" t="s">
        <v>271</v>
      </c>
      <c r="C48" s="35" t="s">
        <v>272</v>
      </c>
      <c r="D48" s="35" t="s">
        <v>485</v>
      </c>
      <c r="E48" s="35" t="s">
        <v>272</v>
      </c>
      <c r="F48" s="93" t="s">
        <v>2681</v>
      </c>
      <c r="G48" s="36">
        <v>0</v>
      </c>
    </row>
    <row r="49" spans="1:7" ht="15.75" customHeight="1">
      <c r="A49" s="34">
        <v>2025</v>
      </c>
      <c r="B49" s="35" t="s">
        <v>271</v>
      </c>
      <c r="C49" s="35" t="s">
        <v>272</v>
      </c>
      <c r="D49" s="35" t="s">
        <v>485</v>
      </c>
      <c r="E49" s="35" t="s">
        <v>272</v>
      </c>
      <c r="F49" s="93" t="s">
        <v>2680</v>
      </c>
      <c r="G49" s="36">
        <v>0</v>
      </c>
    </row>
    <row r="50" spans="1:7" ht="15.75" customHeight="1">
      <c r="A50" s="34">
        <v>2025</v>
      </c>
      <c r="B50" s="35" t="s">
        <v>271</v>
      </c>
      <c r="C50" s="35" t="s">
        <v>272</v>
      </c>
      <c r="D50" s="35" t="s">
        <v>343</v>
      </c>
      <c r="E50" s="35" t="s">
        <v>344</v>
      </c>
      <c r="F50" s="93" t="s">
        <v>2676</v>
      </c>
      <c r="G50" s="36">
        <v>0</v>
      </c>
    </row>
    <row r="51" spans="1:7" ht="15.75" customHeight="1">
      <c r="A51" s="34">
        <v>2025</v>
      </c>
      <c r="B51" s="35" t="s">
        <v>271</v>
      </c>
      <c r="C51" s="35" t="s">
        <v>272</v>
      </c>
      <c r="D51" s="35" t="s">
        <v>343</v>
      </c>
      <c r="E51" s="35" t="s">
        <v>344</v>
      </c>
      <c r="F51" s="93" t="s">
        <v>2678</v>
      </c>
      <c r="G51" s="36">
        <v>0</v>
      </c>
    </row>
    <row r="52" spans="1:7" ht="15.75" customHeight="1">
      <c r="A52" s="34">
        <v>2025</v>
      </c>
      <c r="B52" s="35" t="s">
        <v>271</v>
      </c>
      <c r="C52" s="35" t="s">
        <v>272</v>
      </c>
      <c r="D52" s="35" t="s">
        <v>343</v>
      </c>
      <c r="E52" s="35" t="s">
        <v>344</v>
      </c>
      <c r="F52" s="35" t="s">
        <v>2683</v>
      </c>
      <c r="G52" s="36">
        <v>0</v>
      </c>
    </row>
    <row r="53" spans="1:7" ht="15.75" customHeight="1">
      <c r="A53" s="34">
        <v>2025</v>
      </c>
      <c r="B53" s="35" t="s">
        <v>271</v>
      </c>
      <c r="C53" s="35" t="s">
        <v>272</v>
      </c>
      <c r="D53" s="35" t="s">
        <v>343</v>
      </c>
      <c r="E53" s="35" t="s">
        <v>344</v>
      </c>
      <c r="F53" s="93" t="s">
        <v>2677</v>
      </c>
      <c r="G53" s="36">
        <v>0</v>
      </c>
    </row>
    <row r="54" spans="1:7" ht="15.75" customHeight="1">
      <c r="A54" s="34">
        <v>2025</v>
      </c>
      <c r="B54" s="35" t="s">
        <v>271</v>
      </c>
      <c r="C54" s="35" t="s">
        <v>272</v>
      </c>
      <c r="D54" s="35" t="s">
        <v>343</v>
      </c>
      <c r="E54" s="35" t="s">
        <v>344</v>
      </c>
      <c r="F54" s="93" t="s">
        <v>2679</v>
      </c>
      <c r="G54" s="36">
        <v>0</v>
      </c>
    </row>
    <row r="55" spans="1:7" ht="15.75" customHeight="1">
      <c r="A55" s="34">
        <v>2025</v>
      </c>
      <c r="B55" s="35" t="s">
        <v>271</v>
      </c>
      <c r="C55" s="35" t="s">
        <v>272</v>
      </c>
      <c r="D55" s="35" t="s">
        <v>343</v>
      </c>
      <c r="E55" s="35" t="s">
        <v>344</v>
      </c>
      <c r="F55" s="93" t="s">
        <v>2682</v>
      </c>
      <c r="G55" s="36">
        <v>0</v>
      </c>
    </row>
    <row r="56" spans="1:7" ht="15.75" customHeight="1">
      <c r="A56" s="34">
        <v>2025</v>
      </c>
      <c r="B56" s="35" t="s">
        <v>271</v>
      </c>
      <c r="C56" s="35" t="s">
        <v>272</v>
      </c>
      <c r="D56" s="35" t="s">
        <v>343</v>
      </c>
      <c r="E56" s="35" t="s">
        <v>344</v>
      </c>
      <c r="F56" s="93" t="s">
        <v>2673</v>
      </c>
      <c r="G56" s="36">
        <v>0</v>
      </c>
    </row>
    <row r="57" spans="1:7" ht="15.75" customHeight="1">
      <c r="A57" s="34">
        <v>2025</v>
      </c>
      <c r="B57" s="35" t="s">
        <v>271</v>
      </c>
      <c r="C57" s="35" t="s">
        <v>272</v>
      </c>
      <c r="D57" s="35" t="s">
        <v>343</v>
      </c>
      <c r="E57" s="35" t="s">
        <v>344</v>
      </c>
      <c r="F57" s="93" t="s">
        <v>2681</v>
      </c>
      <c r="G57" s="36">
        <v>0</v>
      </c>
    </row>
    <row r="58" spans="1:7" ht="15.75" customHeight="1">
      <c r="A58" s="34">
        <v>2025</v>
      </c>
      <c r="B58" s="35" t="s">
        <v>271</v>
      </c>
      <c r="C58" s="35" t="s">
        <v>272</v>
      </c>
      <c r="D58" s="35" t="s">
        <v>343</v>
      </c>
      <c r="E58" s="35" t="s">
        <v>344</v>
      </c>
      <c r="F58" s="93" t="s">
        <v>2680</v>
      </c>
      <c r="G58" s="36">
        <v>0</v>
      </c>
    </row>
    <row r="59" spans="1:7" ht="15.75" customHeight="1">
      <c r="A59" s="34">
        <v>2025</v>
      </c>
      <c r="B59" s="35" t="s">
        <v>283</v>
      </c>
      <c r="C59" s="35" t="s">
        <v>282</v>
      </c>
      <c r="D59" s="35" t="s">
        <v>486</v>
      </c>
      <c r="E59" s="35" t="s">
        <v>487</v>
      </c>
      <c r="F59" s="93" t="s">
        <v>2676</v>
      </c>
      <c r="G59" s="36">
        <v>0</v>
      </c>
    </row>
    <row r="60" spans="1:7" ht="15.75" customHeight="1">
      <c r="A60" s="34">
        <v>2025</v>
      </c>
      <c r="B60" s="35" t="s">
        <v>283</v>
      </c>
      <c r="C60" s="35" t="s">
        <v>282</v>
      </c>
      <c r="D60" s="35" t="s">
        <v>486</v>
      </c>
      <c r="E60" s="35" t="s">
        <v>487</v>
      </c>
      <c r="F60" s="93" t="s">
        <v>2678</v>
      </c>
      <c r="G60" s="36">
        <v>0</v>
      </c>
    </row>
    <row r="61" spans="1:7" ht="15.75" customHeight="1">
      <c r="A61" s="34">
        <v>2025</v>
      </c>
      <c r="B61" s="35" t="s">
        <v>283</v>
      </c>
      <c r="C61" s="35" t="s">
        <v>282</v>
      </c>
      <c r="D61" s="35" t="s">
        <v>486</v>
      </c>
      <c r="E61" s="35" t="s">
        <v>487</v>
      </c>
      <c r="F61" s="35" t="s">
        <v>2683</v>
      </c>
      <c r="G61" s="36">
        <v>0</v>
      </c>
    </row>
    <row r="62" spans="1:7" ht="15.75" customHeight="1">
      <c r="A62" s="34">
        <v>2025</v>
      </c>
      <c r="B62" s="35" t="s">
        <v>283</v>
      </c>
      <c r="C62" s="35" t="s">
        <v>282</v>
      </c>
      <c r="D62" s="35" t="s">
        <v>486</v>
      </c>
      <c r="E62" s="35" t="s">
        <v>487</v>
      </c>
      <c r="F62" s="93" t="s">
        <v>2677</v>
      </c>
      <c r="G62" s="36">
        <v>0</v>
      </c>
    </row>
    <row r="63" spans="1:7" ht="15.75" customHeight="1">
      <c r="A63" s="34">
        <v>2025</v>
      </c>
      <c r="B63" s="35" t="s">
        <v>283</v>
      </c>
      <c r="C63" s="35" t="s">
        <v>282</v>
      </c>
      <c r="D63" s="35" t="s">
        <v>486</v>
      </c>
      <c r="E63" s="35" t="s">
        <v>487</v>
      </c>
      <c r="F63" s="93" t="s">
        <v>2679</v>
      </c>
      <c r="G63" s="36">
        <v>0</v>
      </c>
    </row>
    <row r="64" spans="1:7" ht="15.75" customHeight="1">
      <c r="A64" s="34">
        <v>2025</v>
      </c>
      <c r="B64" s="35" t="s">
        <v>283</v>
      </c>
      <c r="C64" s="35" t="s">
        <v>282</v>
      </c>
      <c r="D64" s="35" t="s">
        <v>486</v>
      </c>
      <c r="E64" s="35" t="s">
        <v>487</v>
      </c>
      <c r="F64" s="93" t="s">
        <v>2682</v>
      </c>
      <c r="G64" s="36">
        <v>0</v>
      </c>
    </row>
    <row r="65" spans="1:7" ht="15.75" customHeight="1">
      <c r="A65" s="34">
        <v>2025</v>
      </c>
      <c r="B65" s="35" t="s">
        <v>283</v>
      </c>
      <c r="C65" s="35" t="s">
        <v>282</v>
      </c>
      <c r="D65" s="35" t="s">
        <v>486</v>
      </c>
      <c r="E65" s="35" t="s">
        <v>487</v>
      </c>
      <c r="F65" s="93" t="s">
        <v>2673</v>
      </c>
      <c r="G65" s="36">
        <v>0</v>
      </c>
    </row>
    <row r="66" spans="1:7" ht="15.75" customHeight="1">
      <c r="A66" s="34">
        <v>2025</v>
      </c>
      <c r="B66" s="35" t="s">
        <v>283</v>
      </c>
      <c r="C66" s="35" t="s">
        <v>282</v>
      </c>
      <c r="D66" s="35" t="s">
        <v>486</v>
      </c>
      <c r="E66" s="35" t="s">
        <v>487</v>
      </c>
      <c r="F66" s="93" t="s">
        <v>2681</v>
      </c>
      <c r="G66" s="36">
        <v>0</v>
      </c>
    </row>
    <row r="67" spans="1:7" ht="15.75" customHeight="1">
      <c r="A67" s="34">
        <v>2025</v>
      </c>
      <c r="B67" s="35" t="s">
        <v>283</v>
      </c>
      <c r="C67" s="35" t="s">
        <v>282</v>
      </c>
      <c r="D67" s="35" t="s">
        <v>486</v>
      </c>
      <c r="E67" s="35" t="s">
        <v>487</v>
      </c>
      <c r="F67" s="93" t="s">
        <v>2680</v>
      </c>
      <c r="G67" s="36">
        <v>0</v>
      </c>
    </row>
    <row r="68" spans="1:7" ht="15.75" customHeight="1">
      <c r="A68" s="34">
        <v>2025</v>
      </c>
      <c r="B68" s="35" t="s">
        <v>283</v>
      </c>
      <c r="C68" s="35" t="s">
        <v>282</v>
      </c>
      <c r="D68" s="35" t="s">
        <v>488</v>
      </c>
      <c r="E68" s="35" t="s">
        <v>489</v>
      </c>
      <c r="F68" s="93" t="s">
        <v>2676</v>
      </c>
      <c r="G68" s="36">
        <v>1</v>
      </c>
    </row>
    <row r="69" spans="1:7" ht="15.75" customHeight="1">
      <c r="A69" s="34">
        <v>2025</v>
      </c>
      <c r="B69" s="35" t="s">
        <v>283</v>
      </c>
      <c r="C69" s="35" t="s">
        <v>282</v>
      </c>
      <c r="D69" s="35" t="s">
        <v>488</v>
      </c>
      <c r="E69" s="35" t="s">
        <v>489</v>
      </c>
      <c r="F69" s="93" t="s">
        <v>2678</v>
      </c>
      <c r="G69" s="36">
        <v>0</v>
      </c>
    </row>
    <row r="70" spans="1:7" ht="15.75" customHeight="1">
      <c r="A70" s="34">
        <v>2025</v>
      </c>
      <c r="B70" s="35" t="s">
        <v>283</v>
      </c>
      <c r="C70" s="35" t="s">
        <v>282</v>
      </c>
      <c r="D70" s="35" t="s">
        <v>488</v>
      </c>
      <c r="E70" s="35" t="s">
        <v>489</v>
      </c>
      <c r="F70" s="35" t="s">
        <v>2683</v>
      </c>
      <c r="G70" s="36">
        <v>0</v>
      </c>
    </row>
    <row r="71" spans="1:7" ht="15.75" customHeight="1">
      <c r="A71" s="34">
        <v>2025</v>
      </c>
      <c r="B71" s="35" t="s">
        <v>283</v>
      </c>
      <c r="C71" s="35" t="s">
        <v>282</v>
      </c>
      <c r="D71" s="35" t="s">
        <v>488</v>
      </c>
      <c r="E71" s="35" t="s">
        <v>489</v>
      </c>
      <c r="F71" s="93" t="s">
        <v>2677</v>
      </c>
      <c r="G71" s="36">
        <v>0</v>
      </c>
    </row>
    <row r="72" spans="1:7" ht="15.75" customHeight="1">
      <c r="A72" s="34">
        <v>2025</v>
      </c>
      <c r="B72" s="35" t="s">
        <v>283</v>
      </c>
      <c r="C72" s="35" t="s">
        <v>282</v>
      </c>
      <c r="D72" s="35" t="s">
        <v>488</v>
      </c>
      <c r="E72" s="35" t="s">
        <v>489</v>
      </c>
      <c r="F72" s="93" t="s">
        <v>2679</v>
      </c>
      <c r="G72" s="36">
        <v>0</v>
      </c>
    </row>
    <row r="73" spans="1:7" ht="15.75" customHeight="1">
      <c r="A73" s="34">
        <v>2025</v>
      </c>
      <c r="B73" s="35" t="s">
        <v>283</v>
      </c>
      <c r="C73" s="35" t="s">
        <v>282</v>
      </c>
      <c r="D73" s="35" t="s">
        <v>488</v>
      </c>
      <c r="E73" s="35" t="s">
        <v>489</v>
      </c>
      <c r="F73" s="93" t="s">
        <v>2682</v>
      </c>
      <c r="G73" s="36">
        <v>0</v>
      </c>
    </row>
    <row r="74" spans="1:7" ht="15.75" customHeight="1">
      <c r="A74" s="34">
        <v>2025</v>
      </c>
      <c r="B74" s="35" t="s">
        <v>283</v>
      </c>
      <c r="C74" s="35" t="s">
        <v>282</v>
      </c>
      <c r="D74" s="35" t="s">
        <v>488</v>
      </c>
      <c r="E74" s="35" t="s">
        <v>489</v>
      </c>
      <c r="F74" s="93" t="s">
        <v>2673</v>
      </c>
      <c r="G74" s="36">
        <v>0</v>
      </c>
    </row>
    <row r="75" spans="1:7" ht="15.75" customHeight="1">
      <c r="A75" s="34">
        <v>2025</v>
      </c>
      <c r="B75" s="35" t="s">
        <v>283</v>
      </c>
      <c r="C75" s="35" t="s">
        <v>282</v>
      </c>
      <c r="D75" s="35" t="s">
        <v>488</v>
      </c>
      <c r="E75" s="35" t="s">
        <v>489</v>
      </c>
      <c r="F75" s="93" t="s">
        <v>2681</v>
      </c>
      <c r="G75" s="36">
        <v>0</v>
      </c>
    </row>
    <row r="76" spans="1:7" ht="15.75" customHeight="1">
      <c r="A76" s="34">
        <v>2025</v>
      </c>
      <c r="B76" s="35" t="s">
        <v>283</v>
      </c>
      <c r="C76" s="35" t="s">
        <v>282</v>
      </c>
      <c r="D76" s="35" t="s">
        <v>488</v>
      </c>
      <c r="E76" s="35" t="s">
        <v>489</v>
      </c>
      <c r="F76" s="93" t="s">
        <v>2680</v>
      </c>
      <c r="G76" s="36">
        <v>0</v>
      </c>
    </row>
    <row r="77" spans="1:7" ht="15.75" customHeight="1">
      <c r="A77" s="34">
        <v>2025</v>
      </c>
      <c r="B77" s="35" t="s">
        <v>283</v>
      </c>
      <c r="C77" s="35" t="s">
        <v>282</v>
      </c>
      <c r="D77" s="35" t="s">
        <v>490</v>
      </c>
      <c r="E77" s="35" t="s">
        <v>491</v>
      </c>
      <c r="F77" s="93" t="s">
        <v>2676</v>
      </c>
      <c r="G77" s="36">
        <v>0</v>
      </c>
    </row>
    <row r="78" spans="1:7" ht="15.75" customHeight="1">
      <c r="A78" s="34">
        <v>2025</v>
      </c>
      <c r="B78" s="35" t="s">
        <v>283</v>
      </c>
      <c r="C78" s="35" t="s">
        <v>282</v>
      </c>
      <c r="D78" s="35" t="s">
        <v>490</v>
      </c>
      <c r="E78" s="35" t="s">
        <v>491</v>
      </c>
      <c r="F78" s="93" t="s">
        <v>2678</v>
      </c>
      <c r="G78" s="36">
        <v>0</v>
      </c>
    </row>
    <row r="79" spans="1:7" ht="15.75" customHeight="1">
      <c r="A79" s="34">
        <v>2025</v>
      </c>
      <c r="B79" s="35" t="s">
        <v>283</v>
      </c>
      <c r="C79" s="35" t="s">
        <v>282</v>
      </c>
      <c r="D79" s="35" t="s">
        <v>490</v>
      </c>
      <c r="E79" s="35" t="s">
        <v>491</v>
      </c>
      <c r="F79" s="35" t="s">
        <v>2683</v>
      </c>
      <c r="G79" s="36">
        <v>0</v>
      </c>
    </row>
    <row r="80" spans="1:7" ht="15.75" customHeight="1">
      <c r="A80" s="34">
        <v>2025</v>
      </c>
      <c r="B80" s="35" t="s">
        <v>283</v>
      </c>
      <c r="C80" s="35" t="s">
        <v>282</v>
      </c>
      <c r="D80" s="35" t="s">
        <v>490</v>
      </c>
      <c r="E80" s="35" t="s">
        <v>491</v>
      </c>
      <c r="F80" s="93" t="s">
        <v>2677</v>
      </c>
      <c r="G80" s="36">
        <v>0</v>
      </c>
    </row>
    <row r="81" spans="1:7" ht="15.75" customHeight="1">
      <c r="A81" s="34">
        <v>2025</v>
      </c>
      <c r="B81" s="35" t="s">
        <v>283</v>
      </c>
      <c r="C81" s="35" t="s">
        <v>282</v>
      </c>
      <c r="D81" s="35" t="s">
        <v>490</v>
      </c>
      <c r="E81" s="35" t="s">
        <v>491</v>
      </c>
      <c r="F81" s="93" t="s">
        <v>2679</v>
      </c>
      <c r="G81" s="36">
        <v>0</v>
      </c>
    </row>
    <row r="82" spans="1:7" ht="15.75" customHeight="1">
      <c r="A82" s="34">
        <v>2025</v>
      </c>
      <c r="B82" s="35" t="s">
        <v>283</v>
      </c>
      <c r="C82" s="35" t="s">
        <v>282</v>
      </c>
      <c r="D82" s="35" t="s">
        <v>490</v>
      </c>
      <c r="E82" s="35" t="s">
        <v>491</v>
      </c>
      <c r="F82" s="93" t="s">
        <v>2682</v>
      </c>
      <c r="G82" s="36">
        <v>0</v>
      </c>
    </row>
    <row r="83" spans="1:7" ht="15.75" customHeight="1">
      <c r="A83" s="34">
        <v>2025</v>
      </c>
      <c r="B83" s="35" t="s">
        <v>283</v>
      </c>
      <c r="C83" s="35" t="s">
        <v>282</v>
      </c>
      <c r="D83" s="35" t="s">
        <v>490</v>
      </c>
      <c r="E83" s="35" t="s">
        <v>491</v>
      </c>
      <c r="F83" s="93" t="s">
        <v>2673</v>
      </c>
      <c r="G83" s="36">
        <v>0</v>
      </c>
    </row>
    <row r="84" spans="1:7" ht="15.75" customHeight="1">
      <c r="A84" s="34">
        <v>2025</v>
      </c>
      <c r="B84" s="35" t="s">
        <v>283</v>
      </c>
      <c r="C84" s="35" t="s">
        <v>282</v>
      </c>
      <c r="D84" s="35" t="s">
        <v>490</v>
      </c>
      <c r="E84" s="35" t="s">
        <v>491</v>
      </c>
      <c r="F84" s="93" t="s">
        <v>2681</v>
      </c>
      <c r="G84" s="36">
        <v>0</v>
      </c>
    </row>
    <row r="85" spans="1:7" ht="15.75" customHeight="1">
      <c r="A85" s="34">
        <v>2025</v>
      </c>
      <c r="B85" s="35" t="s">
        <v>283</v>
      </c>
      <c r="C85" s="35" t="s">
        <v>282</v>
      </c>
      <c r="D85" s="35" t="s">
        <v>490</v>
      </c>
      <c r="E85" s="35" t="s">
        <v>491</v>
      </c>
      <c r="F85" s="93" t="s">
        <v>2680</v>
      </c>
      <c r="G85" s="36">
        <v>0</v>
      </c>
    </row>
    <row r="86" spans="1:7" ht="15.75" customHeight="1">
      <c r="A86" s="34">
        <v>2025</v>
      </c>
      <c r="B86" s="35" t="s">
        <v>283</v>
      </c>
      <c r="C86" s="35" t="s">
        <v>282</v>
      </c>
      <c r="D86" s="35" t="s">
        <v>492</v>
      </c>
      <c r="E86" s="35" t="s">
        <v>493</v>
      </c>
      <c r="F86" s="93" t="s">
        <v>2676</v>
      </c>
      <c r="G86" s="36">
        <v>1</v>
      </c>
    </row>
    <row r="87" spans="1:7" ht="15.75" customHeight="1">
      <c r="A87" s="34">
        <v>2025</v>
      </c>
      <c r="B87" s="35" t="s">
        <v>283</v>
      </c>
      <c r="C87" s="35" t="s">
        <v>282</v>
      </c>
      <c r="D87" s="35" t="s">
        <v>492</v>
      </c>
      <c r="E87" s="35" t="s">
        <v>493</v>
      </c>
      <c r="F87" s="93" t="s">
        <v>2678</v>
      </c>
      <c r="G87" s="36">
        <v>0</v>
      </c>
    </row>
    <row r="88" spans="1:7" ht="15.75" customHeight="1">
      <c r="A88" s="34">
        <v>2025</v>
      </c>
      <c r="B88" s="35" t="s">
        <v>283</v>
      </c>
      <c r="C88" s="35" t="s">
        <v>282</v>
      </c>
      <c r="D88" s="35" t="s">
        <v>492</v>
      </c>
      <c r="E88" s="35" t="s">
        <v>493</v>
      </c>
      <c r="F88" s="35" t="s">
        <v>2683</v>
      </c>
      <c r="G88" s="36">
        <v>0</v>
      </c>
    </row>
    <row r="89" spans="1:7" ht="15.75" customHeight="1">
      <c r="A89" s="34">
        <v>2025</v>
      </c>
      <c r="B89" s="35" t="s">
        <v>283</v>
      </c>
      <c r="C89" s="35" t="s">
        <v>282</v>
      </c>
      <c r="D89" s="35" t="s">
        <v>492</v>
      </c>
      <c r="E89" s="35" t="s">
        <v>493</v>
      </c>
      <c r="F89" s="93" t="s">
        <v>2677</v>
      </c>
      <c r="G89" s="36">
        <v>0</v>
      </c>
    </row>
    <row r="90" spans="1:7" ht="15.75" customHeight="1">
      <c r="A90" s="34">
        <v>2025</v>
      </c>
      <c r="B90" s="35" t="s">
        <v>283</v>
      </c>
      <c r="C90" s="35" t="s">
        <v>282</v>
      </c>
      <c r="D90" s="35" t="s">
        <v>492</v>
      </c>
      <c r="E90" s="35" t="s">
        <v>493</v>
      </c>
      <c r="F90" s="93" t="s">
        <v>2679</v>
      </c>
      <c r="G90" s="36">
        <v>0</v>
      </c>
    </row>
    <row r="91" spans="1:7" ht="15.75" customHeight="1">
      <c r="A91" s="34">
        <v>2025</v>
      </c>
      <c r="B91" s="35" t="s">
        <v>283</v>
      </c>
      <c r="C91" s="35" t="s">
        <v>282</v>
      </c>
      <c r="D91" s="35" t="s">
        <v>492</v>
      </c>
      <c r="E91" s="35" t="s">
        <v>493</v>
      </c>
      <c r="F91" s="93" t="s">
        <v>2682</v>
      </c>
      <c r="G91" s="36">
        <v>0</v>
      </c>
    </row>
    <row r="92" spans="1:7" ht="15.75" customHeight="1">
      <c r="A92" s="34">
        <v>2025</v>
      </c>
      <c r="B92" s="35" t="s">
        <v>283</v>
      </c>
      <c r="C92" s="35" t="s">
        <v>282</v>
      </c>
      <c r="D92" s="35" t="s">
        <v>492</v>
      </c>
      <c r="E92" s="35" t="s">
        <v>493</v>
      </c>
      <c r="F92" s="93" t="s">
        <v>2673</v>
      </c>
      <c r="G92" s="36">
        <v>0</v>
      </c>
    </row>
    <row r="93" spans="1:7" ht="15.75" customHeight="1">
      <c r="A93" s="34">
        <v>2025</v>
      </c>
      <c r="B93" s="35" t="s">
        <v>283</v>
      </c>
      <c r="C93" s="35" t="s">
        <v>282</v>
      </c>
      <c r="D93" s="35" t="s">
        <v>492</v>
      </c>
      <c r="E93" s="35" t="s">
        <v>493</v>
      </c>
      <c r="F93" s="93" t="s">
        <v>2681</v>
      </c>
      <c r="G93" s="36">
        <v>0</v>
      </c>
    </row>
    <row r="94" spans="1:7" ht="15.75" customHeight="1">
      <c r="A94" s="34">
        <v>2025</v>
      </c>
      <c r="B94" s="35" t="s">
        <v>283</v>
      </c>
      <c r="C94" s="35" t="s">
        <v>282</v>
      </c>
      <c r="D94" s="35" t="s">
        <v>492</v>
      </c>
      <c r="E94" s="35" t="s">
        <v>493</v>
      </c>
      <c r="F94" s="93" t="s">
        <v>2680</v>
      </c>
      <c r="G94" s="36">
        <v>0</v>
      </c>
    </row>
    <row r="95" spans="1:7" ht="15.75" customHeight="1">
      <c r="A95" s="34">
        <v>2025</v>
      </c>
      <c r="B95" s="35" t="s">
        <v>283</v>
      </c>
      <c r="C95" s="35" t="s">
        <v>282</v>
      </c>
      <c r="D95" s="35" t="s">
        <v>494</v>
      </c>
      <c r="E95" s="35" t="s">
        <v>495</v>
      </c>
      <c r="F95" s="93" t="s">
        <v>2676</v>
      </c>
      <c r="G95" s="36">
        <v>0</v>
      </c>
    </row>
    <row r="96" spans="1:7" ht="15.75" customHeight="1">
      <c r="A96" s="34">
        <v>2025</v>
      </c>
      <c r="B96" s="35" t="s">
        <v>283</v>
      </c>
      <c r="C96" s="35" t="s">
        <v>282</v>
      </c>
      <c r="D96" s="35" t="s">
        <v>494</v>
      </c>
      <c r="E96" s="35" t="s">
        <v>495</v>
      </c>
      <c r="F96" s="93" t="s">
        <v>2678</v>
      </c>
      <c r="G96" s="36">
        <v>0</v>
      </c>
    </row>
    <row r="97" spans="1:7" ht="15.75" customHeight="1">
      <c r="A97" s="34">
        <v>2025</v>
      </c>
      <c r="B97" s="35" t="s">
        <v>283</v>
      </c>
      <c r="C97" s="35" t="s">
        <v>282</v>
      </c>
      <c r="D97" s="35" t="s">
        <v>494</v>
      </c>
      <c r="E97" s="35" t="s">
        <v>495</v>
      </c>
      <c r="F97" s="35" t="s">
        <v>2683</v>
      </c>
      <c r="G97" s="36">
        <v>0</v>
      </c>
    </row>
    <row r="98" spans="1:7" ht="15.75" customHeight="1">
      <c r="A98" s="34">
        <v>2025</v>
      </c>
      <c r="B98" s="35" t="s">
        <v>283</v>
      </c>
      <c r="C98" s="35" t="s">
        <v>282</v>
      </c>
      <c r="D98" s="35" t="s">
        <v>494</v>
      </c>
      <c r="E98" s="35" t="s">
        <v>495</v>
      </c>
      <c r="F98" s="93" t="s">
        <v>2677</v>
      </c>
      <c r="G98" s="36">
        <v>0</v>
      </c>
    </row>
    <row r="99" spans="1:7" ht="15.75" customHeight="1">
      <c r="A99" s="34">
        <v>2025</v>
      </c>
      <c r="B99" s="35" t="s">
        <v>283</v>
      </c>
      <c r="C99" s="35" t="s">
        <v>282</v>
      </c>
      <c r="D99" s="35" t="s">
        <v>494</v>
      </c>
      <c r="E99" s="35" t="s">
        <v>495</v>
      </c>
      <c r="F99" s="93" t="s">
        <v>2679</v>
      </c>
      <c r="G99" s="36">
        <v>0</v>
      </c>
    </row>
    <row r="100" spans="1:7" ht="15.75" customHeight="1">
      <c r="A100" s="34">
        <v>2025</v>
      </c>
      <c r="B100" s="35" t="s">
        <v>283</v>
      </c>
      <c r="C100" s="35" t="s">
        <v>282</v>
      </c>
      <c r="D100" s="35" t="s">
        <v>494</v>
      </c>
      <c r="E100" s="35" t="s">
        <v>495</v>
      </c>
      <c r="F100" s="93" t="s">
        <v>2682</v>
      </c>
      <c r="G100" s="36">
        <v>1</v>
      </c>
    </row>
    <row r="101" spans="1:7" ht="15.75" customHeight="1">
      <c r="A101" s="34">
        <v>2025</v>
      </c>
      <c r="B101" s="35" t="s">
        <v>283</v>
      </c>
      <c r="C101" s="35" t="s">
        <v>282</v>
      </c>
      <c r="D101" s="35" t="s">
        <v>494</v>
      </c>
      <c r="E101" s="35" t="s">
        <v>495</v>
      </c>
      <c r="F101" s="93" t="s">
        <v>2673</v>
      </c>
      <c r="G101" s="36">
        <v>0</v>
      </c>
    </row>
    <row r="102" spans="1:7" ht="15.75" customHeight="1">
      <c r="A102" s="34">
        <v>2025</v>
      </c>
      <c r="B102" s="35" t="s">
        <v>283</v>
      </c>
      <c r="C102" s="35" t="s">
        <v>282</v>
      </c>
      <c r="D102" s="35" t="s">
        <v>494</v>
      </c>
      <c r="E102" s="35" t="s">
        <v>495</v>
      </c>
      <c r="F102" s="93" t="s">
        <v>2681</v>
      </c>
      <c r="G102" s="36">
        <v>0</v>
      </c>
    </row>
    <row r="103" spans="1:7" ht="15.75" customHeight="1">
      <c r="A103" s="34">
        <v>2025</v>
      </c>
      <c r="B103" s="35" t="s">
        <v>283</v>
      </c>
      <c r="C103" s="35" t="s">
        <v>282</v>
      </c>
      <c r="D103" s="35" t="s">
        <v>494</v>
      </c>
      <c r="E103" s="35" t="s">
        <v>495</v>
      </c>
      <c r="F103" s="93" t="s">
        <v>2680</v>
      </c>
      <c r="G103" s="36">
        <v>0</v>
      </c>
    </row>
    <row r="104" spans="1:7" ht="15.75" customHeight="1">
      <c r="A104" s="34">
        <v>2025</v>
      </c>
      <c r="B104" s="35" t="s">
        <v>283</v>
      </c>
      <c r="C104" s="35" t="s">
        <v>282</v>
      </c>
      <c r="D104" s="35" t="s">
        <v>496</v>
      </c>
      <c r="E104" s="35" t="s">
        <v>282</v>
      </c>
      <c r="F104" s="93" t="s">
        <v>2676</v>
      </c>
      <c r="G104" s="36">
        <v>1</v>
      </c>
    </row>
    <row r="105" spans="1:7" ht="15.75" customHeight="1">
      <c r="A105" s="34">
        <v>2025</v>
      </c>
      <c r="B105" s="35" t="s">
        <v>283</v>
      </c>
      <c r="C105" s="35" t="s">
        <v>282</v>
      </c>
      <c r="D105" s="35" t="s">
        <v>496</v>
      </c>
      <c r="E105" s="35" t="s">
        <v>282</v>
      </c>
      <c r="F105" s="93" t="s">
        <v>2678</v>
      </c>
      <c r="G105" s="36">
        <v>0</v>
      </c>
    </row>
    <row r="106" spans="1:7" ht="15.75" customHeight="1">
      <c r="A106" s="34">
        <v>2025</v>
      </c>
      <c r="B106" s="35" t="s">
        <v>283</v>
      </c>
      <c r="C106" s="35" t="s">
        <v>282</v>
      </c>
      <c r="D106" s="35" t="s">
        <v>496</v>
      </c>
      <c r="E106" s="35" t="s">
        <v>282</v>
      </c>
      <c r="F106" s="35" t="s">
        <v>2683</v>
      </c>
      <c r="G106" s="36">
        <v>0</v>
      </c>
    </row>
    <row r="107" spans="1:7" ht="15.75" customHeight="1">
      <c r="A107" s="34">
        <v>2025</v>
      </c>
      <c r="B107" s="35" t="s">
        <v>283</v>
      </c>
      <c r="C107" s="35" t="s">
        <v>282</v>
      </c>
      <c r="D107" s="35" t="s">
        <v>496</v>
      </c>
      <c r="E107" s="35" t="s">
        <v>282</v>
      </c>
      <c r="F107" s="93" t="s">
        <v>2677</v>
      </c>
      <c r="G107" s="36">
        <v>0</v>
      </c>
    </row>
    <row r="108" spans="1:7" ht="15.75" customHeight="1">
      <c r="A108" s="34">
        <v>2025</v>
      </c>
      <c r="B108" s="35" t="s">
        <v>283</v>
      </c>
      <c r="C108" s="35" t="s">
        <v>282</v>
      </c>
      <c r="D108" s="35" t="s">
        <v>496</v>
      </c>
      <c r="E108" s="35" t="s">
        <v>282</v>
      </c>
      <c r="F108" s="93" t="s">
        <v>2679</v>
      </c>
      <c r="G108" s="36">
        <v>0</v>
      </c>
    </row>
    <row r="109" spans="1:7" ht="15.75" customHeight="1">
      <c r="A109" s="34">
        <v>2025</v>
      </c>
      <c r="B109" s="35" t="s">
        <v>283</v>
      </c>
      <c r="C109" s="35" t="s">
        <v>282</v>
      </c>
      <c r="D109" s="35" t="s">
        <v>496</v>
      </c>
      <c r="E109" s="35" t="s">
        <v>282</v>
      </c>
      <c r="F109" s="93" t="s">
        <v>2682</v>
      </c>
      <c r="G109" s="36">
        <v>0</v>
      </c>
    </row>
    <row r="110" spans="1:7" ht="15.75" customHeight="1">
      <c r="A110" s="34">
        <v>2025</v>
      </c>
      <c r="B110" s="35" t="s">
        <v>283</v>
      </c>
      <c r="C110" s="35" t="s">
        <v>282</v>
      </c>
      <c r="D110" s="35" t="s">
        <v>496</v>
      </c>
      <c r="E110" s="35" t="s">
        <v>282</v>
      </c>
      <c r="F110" s="93" t="s">
        <v>2673</v>
      </c>
      <c r="G110" s="36">
        <v>0</v>
      </c>
    </row>
    <row r="111" spans="1:7" ht="15.75" customHeight="1">
      <c r="A111" s="34">
        <v>2025</v>
      </c>
      <c r="B111" s="35" t="s">
        <v>283</v>
      </c>
      <c r="C111" s="35" t="s">
        <v>282</v>
      </c>
      <c r="D111" s="35" t="s">
        <v>496</v>
      </c>
      <c r="E111" s="35" t="s">
        <v>282</v>
      </c>
      <c r="F111" s="93" t="s">
        <v>2681</v>
      </c>
      <c r="G111" s="36">
        <v>0</v>
      </c>
    </row>
    <row r="112" spans="1:7" ht="15.75" customHeight="1">
      <c r="A112" s="34">
        <v>2025</v>
      </c>
      <c r="B112" s="35" t="s">
        <v>283</v>
      </c>
      <c r="C112" s="35" t="s">
        <v>282</v>
      </c>
      <c r="D112" s="35" t="s">
        <v>496</v>
      </c>
      <c r="E112" s="35" t="s">
        <v>282</v>
      </c>
      <c r="F112" s="93" t="s">
        <v>2680</v>
      </c>
      <c r="G112" s="36">
        <v>0</v>
      </c>
    </row>
    <row r="113" spans="1:7" ht="15.75" customHeight="1">
      <c r="A113" s="34">
        <v>2025</v>
      </c>
      <c r="B113" s="35" t="s">
        <v>284</v>
      </c>
      <c r="C113" s="35" t="s">
        <v>281</v>
      </c>
      <c r="D113" s="35" t="s">
        <v>353</v>
      </c>
      <c r="E113" s="35" t="s">
        <v>281</v>
      </c>
      <c r="F113" s="93" t="s">
        <v>2676</v>
      </c>
      <c r="G113" s="36">
        <v>1</v>
      </c>
    </row>
    <row r="114" spans="1:7" ht="15.75" customHeight="1">
      <c r="A114" s="34">
        <v>2025</v>
      </c>
      <c r="B114" s="35" t="s">
        <v>284</v>
      </c>
      <c r="C114" s="35" t="s">
        <v>281</v>
      </c>
      <c r="D114" s="35" t="s">
        <v>353</v>
      </c>
      <c r="E114" s="35" t="s">
        <v>281</v>
      </c>
      <c r="F114" s="93" t="s">
        <v>2678</v>
      </c>
      <c r="G114" s="36">
        <v>0</v>
      </c>
    </row>
    <row r="115" spans="1:7" ht="15.75" customHeight="1">
      <c r="A115" s="34">
        <v>2025</v>
      </c>
      <c r="B115" s="35" t="s">
        <v>284</v>
      </c>
      <c r="C115" s="35" t="s">
        <v>281</v>
      </c>
      <c r="D115" s="35" t="s">
        <v>353</v>
      </c>
      <c r="E115" s="35" t="s">
        <v>281</v>
      </c>
      <c r="F115" s="35" t="s">
        <v>2683</v>
      </c>
      <c r="G115" s="36">
        <v>0</v>
      </c>
    </row>
    <row r="116" spans="1:7" ht="15.75" customHeight="1">
      <c r="A116" s="34">
        <v>2025</v>
      </c>
      <c r="B116" s="35" t="s">
        <v>284</v>
      </c>
      <c r="C116" s="35" t="s">
        <v>281</v>
      </c>
      <c r="D116" s="35" t="s">
        <v>353</v>
      </c>
      <c r="E116" s="35" t="s">
        <v>281</v>
      </c>
      <c r="F116" s="93" t="s">
        <v>2677</v>
      </c>
      <c r="G116" s="36">
        <v>0</v>
      </c>
    </row>
    <row r="117" spans="1:7" ht="15.75" customHeight="1">
      <c r="A117" s="34">
        <v>2025</v>
      </c>
      <c r="B117" s="35" t="s">
        <v>284</v>
      </c>
      <c r="C117" s="35" t="s">
        <v>281</v>
      </c>
      <c r="D117" s="35" t="s">
        <v>353</v>
      </c>
      <c r="E117" s="35" t="s">
        <v>281</v>
      </c>
      <c r="F117" s="93" t="s">
        <v>2679</v>
      </c>
      <c r="G117" s="36">
        <v>0</v>
      </c>
    </row>
    <row r="118" spans="1:7" ht="15.75" customHeight="1">
      <c r="A118" s="34">
        <v>2025</v>
      </c>
      <c r="B118" s="35" t="s">
        <v>284</v>
      </c>
      <c r="C118" s="35" t="s">
        <v>281</v>
      </c>
      <c r="D118" s="35" t="s">
        <v>353</v>
      </c>
      <c r="E118" s="35" t="s">
        <v>281</v>
      </c>
      <c r="F118" s="93" t="s">
        <v>2682</v>
      </c>
      <c r="G118" s="36">
        <v>0</v>
      </c>
    </row>
    <row r="119" spans="1:7" ht="15.75" customHeight="1">
      <c r="A119" s="34">
        <v>2025</v>
      </c>
      <c r="B119" s="35" t="s">
        <v>284</v>
      </c>
      <c r="C119" s="35" t="s">
        <v>281</v>
      </c>
      <c r="D119" s="35" t="s">
        <v>353</v>
      </c>
      <c r="E119" s="35" t="s">
        <v>281</v>
      </c>
      <c r="F119" s="93" t="s">
        <v>2673</v>
      </c>
      <c r="G119" s="36">
        <v>0</v>
      </c>
    </row>
    <row r="120" spans="1:7" ht="15.75" customHeight="1">
      <c r="A120" s="34">
        <v>2025</v>
      </c>
      <c r="B120" s="35" t="s">
        <v>284</v>
      </c>
      <c r="C120" s="35" t="s">
        <v>281</v>
      </c>
      <c r="D120" s="35" t="s">
        <v>353</v>
      </c>
      <c r="E120" s="35" t="s">
        <v>281</v>
      </c>
      <c r="F120" s="93" t="s">
        <v>2681</v>
      </c>
      <c r="G120" s="36">
        <v>0</v>
      </c>
    </row>
    <row r="121" spans="1:7" ht="15.75" customHeight="1">
      <c r="A121" s="34">
        <v>2025</v>
      </c>
      <c r="B121" s="35" t="s">
        <v>284</v>
      </c>
      <c r="C121" s="35" t="s">
        <v>281</v>
      </c>
      <c r="D121" s="35" t="s">
        <v>353</v>
      </c>
      <c r="E121" s="35" t="s">
        <v>281</v>
      </c>
      <c r="F121" s="93" t="s">
        <v>2680</v>
      </c>
      <c r="G121" s="36">
        <v>0</v>
      </c>
    </row>
    <row r="122" spans="1:7" ht="15.75" customHeight="1">
      <c r="A122" s="34">
        <v>2025</v>
      </c>
      <c r="B122" s="35" t="s">
        <v>284</v>
      </c>
      <c r="C122" s="35" t="s">
        <v>281</v>
      </c>
      <c r="D122" s="35" t="s">
        <v>358</v>
      </c>
      <c r="E122" s="35" t="s">
        <v>359</v>
      </c>
      <c r="F122" s="93" t="s">
        <v>2676</v>
      </c>
      <c r="G122" s="36">
        <v>4</v>
      </c>
    </row>
    <row r="123" spans="1:7" ht="15.75" customHeight="1">
      <c r="A123" s="34">
        <v>2025</v>
      </c>
      <c r="B123" s="35" t="s">
        <v>284</v>
      </c>
      <c r="C123" s="35" t="s">
        <v>281</v>
      </c>
      <c r="D123" s="35" t="s">
        <v>358</v>
      </c>
      <c r="E123" s="35" t="s">
        <v>359</v>
      </c>
      <c r="F123" s="93" t="s">
        <v>2678</v>
      </c>
      <c r="G123" s="36">
        <v>0</v>
      </c>
    </row>
    <row r="124" spans="1:7" ht="15.75" customHeight="1">
      <c r="A124" s="34">
        <v>2025</v>
      </c>
      <c r="B124" s="35" t="s">
        <v>284</v>
      </c>
      <c r="C124" s="35" t="s">
        <v>281</v>
      </c>
      <c r="D124" s="35" t="s">
        <v>358</v>
      </c>
      <c r="E124" s="35" t="s">
        <v>359</v>
      </c>
      <c r="F124" s="35" t="s">
        <v>2683</v>
      </c>
      <c r="G124" s="36">
        <v>0</v>
      </c>
    </row>
    <row r="125" spans="1:7" ht="15.75" customHeight="1">
      <c r="A125" s="34">
        <v>2025</v>
      </c>
      <c r="B125" s="35" t="s">
        <v>284</v>
      </c>
      <c r="C125" s="35" t="s">
        <v>281</v>
      </c>
      <c r="D125" s="35" t="s">
        <v>358</v>
      </c>
      <c r="E125" s="35" t="s">
        <v>359</v>
      </c>
      <c r="F125" s="93" t="s">
        <v>2677</v>
      </c>
      <c r="G125" s="36">
        <v>0</v>
      </c>
    </row>
    <row r="126" spans="1:7" ht="15.75" customHeight="1">
      <c r="A126" s="34">
        <v>2025</v>
      </c>
      <c r="B126" s="35" t="s">
        <v>284</v>
      </c>
      <c r="C126" s="35" t="s">
        <v>281</v>
      </c>
      <c r="D126" s="35" t="s">
        <v>358</v>
      </c>
      <c r="E126" s="35" t="s">
        <v>359</v>
      </c>
      <c r="F126" s="93" t="s">
        <v>2679</v>
      </c>
      <c r="G126" s="36">
        <v>0</v>
      </c>
    </row>
    <row r="127" spans="1:7" ht="15.75" customHeight="1">
      <c r="A127" s="34">
        <v>2025</v>
      </c>
      <c r="B127" s="35" t="s">
        <v>284</v>
      </c>
      <c r="C127" s="35" t="s">
        <v>281</v>
      </c>
      <c r="D127" s="35" t="s">
        <v>358</v>
      </c>
      <c r="E127" s="35" t="s">
        <v>359</v>
      </c>
      <c r="F127" s="93" t="s">
        <v>2682</v>
      </c>
      <c r="G127" s="36">
        <v>0</v>
      </c>
    </row>
    <row r="128" spans="1:7" ht="15.75" customHeight="1">
      <c r="A128" s="34">
        <v>2025</v>
      </c>
      <c r="B128" s="35" t="s">
        <v>284</v>
      </c>
      <c r="C128" s="35" t="s">
        <v>281</v>
      </c>
      <c r="D128" s="35" t="s">
        <v>358</v>
      </c>
      <c r="E128" s="35" t="s">
        <v>359</v>
      </c>
      <c r="F128" s="93" t="s">
        <v>2673</v>
      </c>
      <c r="G128" s="36">
        <v>1</v>
      </c>
    </row>
    <row r="129" spans="1:7" ht="15.75" customHeight="1">
      <c r="A129" s="34">
        <v>2025</v>
      </c>
      <c r="B129" s="35" t="s">
        <v>284</v>
      </c>
      <c r="C129" s="35" t="s">
        <v>281</v>
      </c>
      <c r="D129" s="35" t="s">
        <v>358</v>
      </c>
      <c r="E129" s="35" t="s">
        <v>359</v>
      </c>
      <c r="F129" s="93" t="s">
        <v>2681</v>
      </c>
      <c r="G129" s="36">
        <v>0</v>
      </c>
    </row>
    <row r="130" spans="1:7" ht="15.75" customHeight="1">
      <c r="A130" s="34">
        <v>2025</v>
      </c>
      <c r="B130" s="35" t="s">
        <v>284</v>
      </c>
      <c r="C130" s="35" t="s">
        <v>281</v>
      </c>
      <c r="D130" s="35" t="s">
        <v>358</v>
      </c>
      <c r="E130" s="35" t="s">
        <v>359</v>
      </c>
      <c r="F130" s="93" t="s">
        <v>2680</v>
      </c>
      <c r="G130" s="36">
        <v>1</v>
      </c>
    </row>
    <row r="131" spans="1:7" ht="15.75" customHeight="1">
      <c r="A131" s="34">
        <v>2025</v>
      </c>
      <c r="B131" s="35" t="s">
        <v>284</v>
      </c>
      <c r="C131" s="35" t="s">
        <v>281</v>
      </c>
      <c r="D131" s="35" t="s">
        <v>371</v>
      </c>
      <c r="E131" s="35" t="s">
        <v>372</v>
      </c>
      <c r="F131" s="93" t="s">
        <v>2676</v>
      </c>
      <c r="G131" s="36">
        <v>1</v>
      </c>
    </row>
    <row r="132" spans="1:7" ht="15.75" customHeight="1">
      <c r="A132" s="34">
        <v>2025</v>
      </c>
      <c r="B132" s="35" t="s">
        <v>284</v>
      </c>
      <c r="C132" s="35" t="s">
        <v>281</v>
      </c>
      <c r="D132" s="35" t="s">
        <v>371</v>
      </c>
      <c r="E132" s="35" t="s">
        <v>372</v>
      </c>
      <c r="F132" s="93" t="s">
        <v>2678</v>
      </c>
      <c r="G132" s="36">
        <v>0</v>
      </c>
    </row>
    <row r="133" spans="1:7" ht="15.75" customHeight="1">
      <c r="A133" s="34">
        <v>2025</v>
      </c>
      <c r="B133" s="35" t="s">
        <v>284</v>
      </c>
      <c r="C133" s="35" t="s">
        <v>281</v>
      </c>
      <c r="D133" s="35" t="s">
        <v>371</v>
      </c>
      <c r="E133" s="35" t="s">
        <v>372</v>
      </c>
      <c r="F133" s="35" t="s">
        <v>2683</v>
      </c>
      <c r="G133" s="36">
        <v>0</v>
      </c>
    </row>
    <row r="134" spans="1:7" ht="15.75" customHeight="1">
      <c r="A134" s="34">
        <v>2025</v>
      </c>
      <c r="B134" s="35" t="s">
        <v>284</v>
      </c>
      <c r="C134" s="35" t="s">
        <v>281</v>
      </c>
      <c r="D134" s="35" t="s">
        <v>371</v>
      </c>
      <c r="E134" s="35" t="s">
        <v>372</v>
      </c>
      <c r="F134" s="93" t="s">
        <v>2677</v>
      </c>
      <c r="G134" s="36">
        <v>0</v>
      </c>
    </row>
    <row r="135" spans="1:7" ht="15.75" customHeight="1">
      <c r="A135" s="34">
        <v>2025</v>
      </c>
      <c r="B135" s="35" t="s">
        <v>284</v>
      </c>
      <c r="C135" s="35" t="s">
        <v>281</v>
      </c>
      <c r="D135" s="35" t="s">
        <v>371</v>
      </c>
      <c r="E135" s="35" t="s">
        <v>372</v>
      </c>
      <c r="F135" s="93" t="s">
        <v>2679</v>
      </c>
      <c r="G135" s="36">
        <v>0</v>
      </c>
    </row>
    <row r="136" spans="1:7" ht="15.75" customHeight="1">
      <c r="A136" s="34">
        <v>2025</v>
      </c>
      <c r="B136" s="35" t="s">
        <v>284</v>
      </c>
      <c r="C136" s="35" t="s">
        <v>281</v>
      </c>
      <c r="D136" s="35" t="s">
        <v>371</v>
      </c>
      <c r="E136" s="35" t="s">
        <v>372</v>
      </c>
      <c r="F136" s="93" t="s">
        <v>2682</v>
      </c>
      <c r="G136" s="36">
        <v>0</v>
      </c>
    </row>
    <row r="137" spans="1:7" ht="15.75" customHeight="1">
      <c r="A137" s="34">
        <v>2025</v>
      </c>
      <c r="B137" s="35" t="s">
        <v>284</v>
      </c>
      <c r="C137" s="35" t="s">
        <v>281</v>
      </c>
      <c r="D137" s="35" t="s">
        <v>371</v>
      </c>
      <c r="E137" s="35" t="s">
        <v>372</v>
      </c>
      <c r="F137" s="93" t="s">
        <v>2673</v>
      </c>
      <c r="G137" s="36">
        <v>0</v>
      </c>
    </row>
    <row r="138" spans="1:7" ht="15.75" customHeight="1">
      <c r="A138" s="34">
        <v>2025</v>
      </c>
      <c r="B138" s="35" t="s">
        <v>284</v>
      </c>
      <c r="C138" s="35" t="s">
        <v>281</v>
      </c>
      <c r="D138" s="35" t="s">
        <v>371</v>
      </c>
      <c r="E138" s="35" t="s">
        <v>372</v>
      </c>
      <c r="F138" s="93" t="s">
        <v>2681</v>
      </c>
      <c r="G138" s="36">
        <v>0</v>
      </c>
    </row>
    <row r="139" spans="1:7" ht="15.75" customHeight="1">
      <c r="A139" s="34">
        <v>2025</v>
      </c>
      <c r="B139" s="35" t="s">
        <v>284</v>
      </c>
      <c r="C139" s="35" t="s">
        <v>281</v>
      </c>
      <c r="D139" s="35" t="s">
        <v>371</v>
      </c>
      <c r="E139" s="35" t="s">
        <v>372</v>
      </c>
      <c r="F139" s="93" t="s">
        <v>2680</v>
      </c>
      <c r="G139" s="36">
        <v>0</v>
      </c>
    </row>
    <row r="140" spans="1:7" ht="15.75" customHeight="1">
      <c r="A140" s="34">
        <v>2025</v>
      </c>
      <c r="B140" s="35" t="s">
        <v>284</v>
      </c>
      <c r="C140" s="35" t="s">
        <v>281</v>
      </c>
      <c r="D140" s="35" t="s">
        <v>381</v>
      </c>
      <c r="E140" s="35" t="s">
        <v>382</v>
      </c>
      <c r="F140" s="93" t="s">
        <v>2676</v>
      </c>
      <c r="G140" s="36">
        <v>3</v>
      </c>
    </row>
    <row r="141" spans="1:7" ht="15.75" customHeight="1">
      <c r="A141" s="34">
        <v>2025</v>
      </c>
      <c r="B141" s="35" t="s">
        <v>284</v>
      </c>
      <c r="C141" s="35" t="s">
        <v>281</v>
      </c>
      <c r="D141" s="35" t="s">
        <v>381</v>
      </c>
      <c r="E141" s="35" t="s">
        <v>382</v>
      </c>
      <c r="F141" s="93" t="s">
        <v>2678</v>
      </c>
      <c r="G141" s="36">
        <v>0</v>
      </c>
    </row>
    <row r="142" spans="1:7" ht="15.75" customHeight="1">
      <c r="A142" s="34">
        <v>2025</v>
      </c>
      <c r="B142" s="35" t="s">
        <v>284</v>
      </c>
      <c r="C142" s="35" t="s">
        <v>281</v>
      </c>
      <c r="D142" s="35" t="s">
        <v>381</v>
      </c>
      <c r="E142" s="35" t="s">
        <v>382</v>
      </c>
      <c r="F142" s="35" t="s">
        <v>2683</v>
      </c>
      <c r="G142" s="36">
        <v>0</v>
      </c>
    </row>
    <row r="143" spans="1:7" ht="15.75" customHeight="1">
      <c r="A143" s="34">
        <v>2025</v>
      </c>
      <c r="B143" s="35" t="s">
        <v>284</v>
      </c>
      <c r="C143" s="35" t="s">
        <v>281</v>
      </c>
      <c r="D143" s="35" t="s">
        <v>381</v>
      </c>
      <c r="E143" s="35" t="s">
        <v>382</v>
      </c>
      <c r="F143" s="93" t="s">
        <v>2677</v>
      </c>
      <c r="G143" s="36">
        <v>1</v>
      </c>
    </row>
    <row r="144" spans="1:7" ht="15.75" customHeight="1">
      <c r="A144" s="34">
        <v>2025</v>
      </c>
      <c r="B144" s="35" t="s">
        <v>284</v>
      </c>
      <c r="C144" s="35" t="s">
        <v>281</v>
      </c>
      <c r="D144" s="35" t="s">
        <v>381</v>
      </c>
      <c r="E144" s="35" t="s">
        <v>382</v>
      </c>
      <c r="F144" s="93" t="s">
        <v>2679</v>
      </c>
      <c r="G144" s="36">
        <v>0</v>
      </c>
    </row>
    <row r="145" spans="1:7" ht="15.75" customHeight="1">
      <c r="A145" s="34">
        <v>2025</v>
      </c>
      <c r="B145" s="35" t="s">
        <v>284</v>
      </c>
      <c r="C145" s="35" t="s">
        <v>281</v>
      </c>
      <c r="D145" s="35" t="s">
        <v>381</v>
      </c>
      <c r="E145" s="35" t="s">
        <v>382</v>
      </c>
      <c r="F145" s="93" t="s">
        <v>2682</v>
      </c>
      <c r="G145" s="36">
        <v>3</v>
      </c>
    </row>
    <row r="146" spans="1:7" ht="15.75" customHeight="1">
      <c r="A146" s="34">
        <v>2025</v>
      </c>
      <c r="B146" s="35" t="s">
        <v>284</v>
      </c>
      <c r="C146" s="35" t="s">
        <v>281</v>
      </c>
      <c r="D146" s="35" t="s">
        <v>381</v>
      </c>
      <c r="E146" s="35" t="s">
        <v>382</v>
      </c>
      <c r="F146" s="93" t="s">
        <v>2673</v>
      </c>
      <c r="G146" s="36">
        <v>1</v>
      </c>
    </row>
    <row r="147" spans="1:7" ht="15.75" customHeight="1">
      <c r="A147" s="34">
        <v>2025</v>
      </c>
      <c r="B147" s="35" t="s">
        <v>284</v>
      </c>
      <c r="C147" s="35" t="s">
        <v>281</v>
      </c>
      <c r="D147" s="35" t="s">
        <v>381</v>
      </c>
      <c r="E147" s="35" t="s">
        <v>382</v>
      </c>
      <c r="F147" s="93" t="s">
        <v>2681</v>
      </c>
      <c r="G147" s="36">
        <v>0</v>
      </c>
    </row>
    <row r="148" spans="1:7" ht="15.75" customHeight="1">
      <c r="A148" s="34">
        <v>2025</v>
      </c>
      <c r="B148" s="35" t="s">
        <v>284</v>
      </c>
      <c r="C148" s="35" t="s">
        <v>281</v>
      </c>
      <c r="D148" s="35" t="s">
        <v>381</v>
      </c>
      <c r="E148" s="35" t="s">
        <v>382</v>
      </c>
      <c r="F148" s="93" t="s">
        <v>2680</v>
      </c>
      <c r="G148" s="36">
        <v>0</v>
      </c>
    </row>
    <row r="149" spans="1:7" ht="15.75" customHeight="1">
      <c r="A149" s="34">
        <v>2025</v>
      </c>
      <c r="B149" s="35" t="s">
        <v>284</v>
      </c>
      <c r="C149" s="35" t="s">
        <v>281</v>
      </c>
      <c r="D149" s="35" t="s">
        <v>432</v>
      </c>
      <c r="E149" s="35" t="s">
        <v>433</v>
      </c>
      <c r="F149" s="93" t="s">
        <v>2676</v>
      </c>
      <c r="G149" s="36">
        <v>1</v>
      </c>
    </row>
    <row r="150" spans="1:7" ht="15.75" customHeight="1">
      <c r="A150" s="34">
        <v>2025</v>
      </c>
      <c r="B150" s="35" t="s">
        <v>284</v>
      </c>
      <c r="C150" s="35" t="s">
        <v>281</v>
      </c>
      <c r="D150" s="35" t="s">
        <v>432</v>
      </c>
      <c r="E150" s="35" t="s">
        <v>433</v>
      </c>
      <c r="F150" s="93" t="s">
        <v>2678</v>
      </c>
      <c r="G150" s="36">
        <v>0</v>
      </c>
    </row>
    <row r="151" spans="1:7" ht="15.75" customHeight="1">
      <c r="A151" s="34">
        <v>2025</v>
      </c>
      <c r="B151" s="35" t="s">
        <v>284</v>
      </c>
      <c r="C151" s="35" t="s">
        <v>281</v>
      </c>
      <c r="D151" s="35" t="s">
        <v>432</v>
      </c>
      <c r="E151" s="35" t="s">
        <v>433</v>
      </c>
      <c r="F151" s="35" t="s">
        <v>2683</v>
      </c>
      <c r="G151" s="36">
        <v>0</v>
      </c>
    </row>
    <row r="152" spans="1:7" ht="15.75" customHeight="1">
      <c r="A152" s="34">
        <v>2025</v>
      </c>
      <c r="B152" s="35" t="s">
        <v>284</v>
      </c>
      <c r="C152" s="35" t="s">
        <v>281</v>
      </c>
      <c r="D152" s="35" t="s">
        <v>432</v>
      </c>
      <c r="E152" s="35" t="s">
        <v>433</v>
      </c>
      <c r="F152" s="93" t="s">
        <v>2677</v>
      </c>
      <c r="G152" s="36">
        <v>0</v>
      </c>
    </row>
    <row r="153" spans="1:7" ht="15.75" customHeight="1">
      <c r="A153" s="34">
        <v>2025</v>
      </c>
      <c r="B153" s="35" t="s">
        <v>284</v>
      </c>
      <c r="C153" s="35" t="s">
        <v>281</v>
      </c>
      <c r="D153" s="35" t="s">
        <v>432</v>
      </c>
      <c r="E153" s="35" t="s">
        <v>433</v>
      </c>
      <c r="F153" s="93" t="s">
        <v>2679</v>
      </c>
      <c r="G153" s="36">
        <v>0</v>
      </c>
    </row>
    <row r="154" spans="1:7" ht="15.75" customHeight="1">
      <c r="A154" s="34">
        <v>2025</v>
      </c>
      <c r="B154" s="35" t="s">
        <v>284</v>
      </c>
      <c r="C154" s="35" t="s">
        <v>281</v>
      </c>
      <c r="D154" s="35" t="s">
        <v>432</v>
      </c>
      <c r="E154" s="35" t="s">
        <v>433</v>
      </c>
      <c r="F154" s="93" t="s">
        <v>2682</v>
      </c>
      <c r="G154" s="36">
        <v>0</v>
      </c>
    </row>
    <row r="155" spans="1:7" ht="15.75" customHeight="1">
      <c r="A155" s="34">
        <v>2025</v>
      </c>
      <c r="B155" s="35" t="s">
        <v>284</v>
      </c>
      <c r="C155" s="35" t="s">
        <v>281</v>
      </c>
      <c r="D155" s="35" t="s">
        <v>432</v>
      </c>
      <c r="E155" s="35" t="s">
        <v>433</v>
      </c>
      <c r="F155" s="93" t="s">
        <v>2673</v>
      </c>
      <c r="G155" s="36">
        <v>0</v>
      </c>
    </row>
    <row r="156" spans="1:7" ht="15.75" customHeight="1">
      <c r="A156" s="34">
        <v>2025</v>
      </c>
      <c r="B156" s="35" t="s">
        <v>284</v>
      </c>
      <c r="C156" s="35" t="s">
        <v>281</v>
      </c>
      <c r="D156" s="35" t="s">
        <v>432</v>
      </c>
      <c r="E156" s="35" t="s">
        <v>433</v>
      </c>
      <c r="F156" s="93" t="s">
        <v>2681</v>
      </c>
      <c r="G156" s="36">
        <v>0</v>
      </c>
    </row>
    <row r="157" spans="1:7" ht="15.75" customHeight="1">
      <c r="A157" s="34">
        <v>2025</v>
      </c>
      <c r="B157" s="35" t="s">
        <v>284</v>
      </c>
      <c r="C157" s="35" t="s">
        <v>281</v>
      </c>
      <c r="D157" s="35" t="s">
        <v>432</v>
      </c>
      <c r="E157" s="35" t="s">
        <v>433</v>
      </c>
      <c r="F157" s="93" t="s">
        <v>2680</v>
      </c>
      <c r="G157" s="36">
        <v>0</v>
      </c>
    </row>
    <row r="158" spans="1:7" ht="15.75" customHeight="1">
      <c r="A158" s="34">
        <v>2025</v>
      </c>
      <c r="B158" s="35" t="s">
        <v>285</v>
      </c>
      <c r="C158" s="35" t="s">
        <v>279</v>
      </c>
      <c r="D158" s="35" t="s">
        <v>438</v>
      </c>
      <c r="E158" s="35" t="s">
        <v>439</v>
      </c>
      <c r="F158" s="93" t="s">
        <v>2676</v>
      </c>
      <c r="G158" s="36">
        <v>1</v>
      </c>
    </row>
    <row r="159" spans="1:7" ht="15.75" customHeight="1">
      <c r="A159" s="34">
        <v>2025</v>
      </c>
      <c r="B159" s="35" t="s">
        <v>285</v>
      </c>
      <c r="C159" s="35" t="s">
        <v>279</v>
      </c>
      <c r="D159" s="35" t="s">
        <v>438</v>
      </c>
      <c r="E159" s="35" t="s">
        <v>439</v>
      </c>
      <c r="F159" s="93" t="s">
        <v>2678</v>
      </c>
      <c r="G159" s="36">
        <v>0</v>
      </c>
    </row>
    <row r="160" spans="1:7" ht="15.75" customHeight="1">
      <c r="A160" s="34">
        <v>2025</v>
      </c>
      <c r="B160" s="35" t="s">
        <v>285</v>
      </c>
      <c r="C160" s="35" t="s">
        <v>279</v>
      </c>
      <c r="D160" s="35" t="s">
        <v>438</v>
      </c>
      <c r="E160" s="35" t="s">
        <v>439</v>
      </c>
      <c r="F160" s="35" t="s">
        <v>2683</v>
      </c>
      <c r="G160" s="36">
        <v>0</v>
      </c>
    </row>
    <row r="161" spans="1:7" ht="15.75" customHeight="1">
      <c r="A161" s="34">
        <v>2025</v>
      </c>
      <c r="B161" s="35" t="s">
        <v>285</v>
      </c>
      <c r="C161" s="35" t="s">
        <v>279</v>
      </c>
      <c r="D161" s="35" t="s">
        <v>438</v>
      </c>
      <c r="E161" s="35" t="s">
        <v>439</v>
      </c>
      <c r="F161" s="93" t="s">
        <v>2677</v>
      </c>
      <c r="G161" s="36">
        <v>3</v>
      </c>
    </row>
    <row r="162" spans="1:7" ht="15.75" customHeight="1">
      <c r="A162" s="34">
        <v>2025</v>
      </c>
      <c r="B162" s="35" t="s">
        <v>285</v>
      </c>
      <c r="C162" s="35" t="s">
        <v>279</v>
      </c>
      <c r="D162" s="35" t="s">
        <v>438</v>
      </c>
      <c r="E162" s="35" t="s">
        <v>439</v>
      </c>
      <c r="F162" s="93" t="s">
        <v>2679</v>
      </c>
      <c r="G162" s="36">
        <v>0</v>
      </c>
    </row>
    <row r="163" spans="1:7" ht="15.75" customHeight="1">
      <c r="A163" s="34">
        <v>2025</v>
      </c>
      <c r="B163" s="35" t="s">
        <v>285</v>
      </c>
      <c r="C163" s="35" t="s">
        <v>279</v>
      </c>
      <c r="D163" s="35" t="s">
        <v>438</v>
      </c>
      <c r="E163" s="35" t="s">
        <v>439</v>
      </c>
      <c r="F163" s="93" t="s">
        <v>2682</v>
      </c>
      <c r="G163" s="36">
        <v>0</v>
      </c>
    </row>
    <row r="164" spans="1:7" ht="15.75" customHeight="1">
      <c r="A164" s="34">
        <v>2025</v>
      </c>
      <c r="B164" s="35" t="s">
        <v>285</v>
      </c>
      <c r="C164" s="35" t="s">
        <v>279</v>
      </c>
      <c r="D164" s="35" t="s">
        <v>438</v>
      </c>
      <c r="E164" s="35" t="s">
        <v>439</v>
      </c>
      <c r="F164" s="93" t="s">
        <v>2673</v>
      </c>
      <c r="G164" s="36">
        <v>0</v>
      </c>
    </row>
    <row r="165" spans="1:7" ht="15.75" customHeight="1">
      <c r="A165" s="34">
        <v>2025</v>
      </c>
      <c r="B165" s="35" t="s">
        <v>285</v>
      </c>
      <c r="C165" s="35" t="s">
        <v>279</v>
      </c>
      <c r="D165" s="35" t="s">
        <v>438</v>
      </c>
      <c r="E165" s="35" t="s">
        <v>439</v>
      </c>
      <c r="F165" s="93" t="s">
        <v>2681</v>
      </c>
      <c r="G165" s="36">
        <v>0</v>
      </c>
    </row>
    <row r="166" spans="1:7" ht="15.75" customHeight="1">
      <c r="A166" s="34">
        <v>2025</v>
      </c>
      <c r="B166" s="35" t="s">
        <v>285</v>
      </c>
      <c r="C166" s="35" t="s">
        <v>279</v>
      </c>
      <c r="D166" s="35" t="s">
        <v>438</v>
      </c>
      <c r="E166" s="35" t="s">
        <v>439</v>
      </c>
      <c r="F166" s="93" t="s">
        <v>2680</v>
      </c>
      <c r="G166" s="36">
        <v>0</v>
      </c>
    </row>
    <row r="167" spans="1:7" ht="15.75" customHeight="1">
      <c r="A167" s="34">
        <v>2025</v>
      </c>
      <c r="B167" s="35" t="s">
        <v>285</v>
      </c>
      <c r="C167" s="35" t="s">
        <v>279</v>
      </c>
      <c r="D167" s="35" t="s">
        <v>497</v>
      </c>
      <c r="E167" s="35" t="s">
        <v>498</v>
      </c>
      <c r="F167" s="93" t="s">
        <v>2676</v>
      </c>
      <c r="G167" s="36">
        <v>1</v>
      </c>
    </row>
    <row r="168" spans="1:7" ht="15.75" customHeight="1">
      <c r="A168" s="34">
        <v>2025</v>
      </c>
      <c r="B168" s="35" t="s">
        <v>285</v>
      </c>
      <c r="C168" s="35" t="s">
        <v>279</v>
      </c>
      <c r="D168" s="35" t="s">
        <v>497</v>
      </c>
      <c r="E168" s="35" t="s">
        <v>498</v>
      </c>
      <c r="F168" s="93" t="s">
        <v>2678</v>
      </c>
      <c r="G168" s="36">
        <v>0</v>
      </c>
    </row>
    <row r="169" spans="1:7" ht="15.75" customHeight="1">
      <c r="A169" s="34">
        <v>2025</v>
      </c>
      <c r="B169" s="35" t="s">
        <v>285</v>
      </c>
      <c r="C169" s="35" t="s">
        <v>279</v>
      </c>
      <c r="D169" s="35" t="s">
        <v>497</v>
      </c>
      <c r="E169" s="35" t="s">
        <v>498</v>
      </c>
      <c r="F169" s="35" t="s">
        <v>2683</v>
      </c>
      <c r="G169" s="36">
        <v>0</v>
      </c>
    </row>
    <row r="170" spans="1:7" ht="15.75" customHeight="1">
      <c r="A170" s="34">
        <v>2025</v>
      </c>
      <c r="B170" s="35" t="s">
        <v>285</v>
      </c>
      <c r="C170" s="35" t="s">
        <v>279</v>
      </c>
      <c r="D170" s="35" t="s">
        <v>497</v>
      </c>
      <c r="E170" s="35" t="s">
        <v>498</v>
      </c>
      <c r="F170" s="93" t="s">
        <v>2677</v>
      </c>
      <c r="G170" s="36">
        <v>0</v>
      </c>
    </row>
    <row r="171" spans="1:7" ht="15.75" customHeight="1">
      <c r="A171" s="34">
        <v>2025</v>
      </c>
      <c r="B171" s="35" t="s">
        <v>285</v>
      </c>
      <c r="C171" s="35" t="s">
        <v>279</v>
      </c>
      <c r="D171" s="35" t="s">
        <v>497</v>
      </c>
      <c r="E171" s="35" t="s">
        <v>498</v>
      </c>
      <c r="F171" s="93" t="s">
        <v>2679</v>
      </c>
      <c r="G171" s="36">
        <v>0</v>
      </c>
    </row>
    <row r="172" spans="1:7" ht="15.75" customHeight="1">
      <c r="A172" s="34">
        <v>2025</v>
      </c>
      <c r="B172" s="35" t="s">
        <v>285</v>
      </c>
      <c r="C172" s="35" t="s">
        <v>279</v>
      </c>
      <c r="D172" s="35" t="s">
        <v>497</v>
      </c>
      <c r="E172" s="35" t="s">
        <v>498</v>
      </c>
      <c r="F172" s="93" t="s">
        <v>2682</v>
      </c>
      <c r="G172" s="36">
        <v>0</v>
      </c>
    </row>
    <row r="173" spans="1:7" ht="15.75" customHeight="1">
      <c r="A173" s="34">
        <v>2025</v>
      </c>
      <c r="B173" s="35" t="s">
        <v>285</v>
      </c>
      <c r="C173" s="35" t="s">
        <v>279</v>
      </c>
      <c r="D173" s="35" t="s">
        <v>497</v>
      </c>
      <c r="E173" s="35" t="s">
        <v>498</v>
      </c>
      <c r="F173" s="93" t="s">
        <v>2673</v>
      </c>
      <c r="G173" s="36">
        <v>0</v>
      </c>
    </row>
    <row r="174" spans="1:7" ht="15.75" customHeight="1">
      <c r="A174" s="34">
        <v>2025</v>
      </c>
      <c r="B174" s="35" t="s">
        <v>285</v>
      </c>
      <c r="C174" s="35" t="s">
        <v>279</v>
      </c>
      <c r="D174" s="35" t="s">
        <v>497</v>
      </c>
      <c r="E174" s="35" t="s">
        <v>498</v>
      </c>
      <c r="F174" s="93" t="s">
        <v>2681</v>
      </c>
      <c r="G174" s="36">
        <v>0</v>
      </c>
    </row>
    <row r="175" spans="1:7" ht="15.75" customHeight="1">
      <c r="A175" s="34">
        <v>2025</v>
      </c>
      <c r="B175" s="35" t="s">
        <v>285</v>
      </c>
      <c r="C175" s="35" t="s">
        <v>279</v>
      </c>
      <c r="D175" s="35" t="s">
        <v>497</v>
      </c>
      <c r="E175" s="35" t="s">
        <v>498</v>
      </c>
      <c r="F175" s="93" t="s">
        <v>2680</v>
      </c>
      <c r="G175" s="36">
        <v>0</v>
      </c>
    </row>
    <row r="176" spans="1:7" ht="15.75" customHeight="1">
      <c r="A176" s="34">
        <v>2025</v>
      </c>
      <c r="B176" s="35" t="s">
        <v>285</v>
      </c>
      <c r="C176" s="35" t="s">
        <v>279</v>
      </c>
      <c r="D176" s="35" t="s">
        <v>499</v>
      </c>
      <c r="E176" s="35" t="s">
        <v>279</v>
      </c>
      <c r="F176" s="93" t="s">
        <v>2676</v>
      </c>
      <c r="G176" s="36">
        <v>0</v>
      </c>
    </row>
    <row r="177" spans="1:7" ht="15.75" customHeight="1">
      <c r="A177" s="34">
        <v>2025</v>
      </c>
      <c r="B177" s="35" t="s">
        <v>285</v>
      </c>
      <c r="C177" s="35" t="s">
        <v>279</v>
      </c>
      <c r="D177" s="35" t="s">
        <v>499</v>
      </c>
      <c r="E177" s="35" t="s">
        <v>279</v>
      </c>
      <c r="F177" s="93" t="s">
        <v>2678</v>
      </c>
      <c r="G177" s="36">
        <v>0</v>
      </c>
    </row>
    <row r="178" spans="1:7" ht="15.75" customHeight="1">
      <c r="A178" s="34">
        <v>2025</v>
      </c>
      <c r="B178" s="35" t="s">
        <v>285</v>
      </c>
      <c r="C178" s="35" t="s">
        <v>279</v>
      </c>
      <c r="D178" s="35" t="s">
        <v>499</v>
      </c>
      <c r="E178" s="35" t="s">
        <v>279</v>
      </c>
      <c r="F178" s="35" t="s">
        <v>2683</v>
      </c>
      <c r="G178" s="36">
        <v>0</v>
      </c>
    </row>
    <row r="179" spans="1:7" ht="15.75" customHeight="1">
      <c r="A179" s="34">
        <v>2025</v>
      </c>
      <c r="B179" s="35" t="s">
        <v>285</v>
      </c>
      <c r="C179" s="35" t="s">
        <v>279</v>
      </c>
      <c r="D179" s="35" t="s">
        <v>499</v>
      </c>
      <c r="E179" s="35" t="s">
        <v>279</v>
      </c>
      <c r="F179" s="93" t="s">
        <v>2677</v>
      </c>
      <c r="G179" s="36">
        <v>0</v>
      </c>
    </row>
    <row r="180" spans="1:7" ht="15.75" customHeight="1">
      <c r="A180" s="34">
        <v>2025</v>
      </c>
      <c r="B180" s="35" t="s">
        <v>285</v>
      </c>
      <c r="C180" s="35" t="s">
        <v>279</v>
      </c>
      <c r="D180" s="35" t="s">
        <v>499</v>
      </c>
      <c r="E180" s="35" t="s">
        <v>279</v>
      </c>
      <c r="F180" s="93" t="s">
        <v>2679</v>
      </c>
      <c r="G180" s="36">
        <v>0</v>
      </c>
    </row>
    <row r="181" spans="1:7" ht="15.75" customHeight="1">
      <c r="A181" s="34">
        <v>2025</v>
      </c>
      <c r="B181" s="35" t="s">
        <v>285</v>
      </c>
      <c r="C181" s="35" t="s">
        <v>279</v>
      </c>
      <c r="D181" s="35" t="s">
        <v>499</v>
      </c>
      <c r="E181" s="35" t="s">
        <v>279</v>
      </c>
      <c r="F181" s="93" t="s">
        <v>2682</v>
      </c>
      <c r="G181" s="36">
        <v>0</v>
      </c>
    </row>
    <row r="182" spans="1:7" ht="15.75" customHeight="1">
      <c r="A182" s="34">
        <v>2025</v>
      </c>
      <c r="B182" s="35" t="s">
        <v>285</v>
      </c>
      <c r="C182" s="35" t="s">
        <v>279</v>
      </c>
      <c r="D182" s="35" t="s">
        <v>499</v>
      </c>
      <c r="E182" s="35" t="s">
        <v>279</v>
      </c>
      <c r="F182" s="93" t="s">
        <v>2673</v>
      </c>
      <c r="G182" s="36">
        <v>1</v>
      </c>
    </row>
    <row r="183" spans="1:7" ht="15.75" customHeight="1">
      <c r="A183" s="34">
        <v>2025</v>
      </c>
      <c r="B183" s="35" t="s">
        <v>285</v>
      </c>
      <c r="C183" s="35" t="s">
        <v>279</v>
      </c>
      <c r="D183" s="35" t="s">
        <v>499</v>
      </c>
      <c r="E183" s="35" t="s">
        <v>279</v>
      </c>
      <c r="F183" s="93" t="s">
        <v>2681</v>
      </c>
      <c r="G183" s="36">
        <v>0</v>
      </c>
    </row>
    <row r="184" spans="1:7" ht="15.75" customHeight="1">
      <c r="A184" s="34">
        <v>2025</v>
      </c>
      <c r="B184" s="35" t="s">
        <v>285</v>
      </c>
      <c r="C184" s="35" t="s">
        <v>279</v>
      </c>
      <c r="D184" s="35" t="s">
        <v>499</v>
      </c>
      <c r="E184" s="35" t="s">
        <v>279</v>
      </c>
      <c r="F184" s="93" t="s">
        <v>2680</v>
      </c>
      <c r="G184" s="36">
        <v>0</v>
      </c>
    </row>
    <row r="185" spans="1:7" ht="15.75" customHeight="1">
      <c r="A185" s="34">
        <v>2025</v>
      </c>
      <c r="B185" s="35" t="s">
        <v>285</v>
      </c>
      <c r="C185" s="35" t="s">
        <v>279</v>
      </c>
      <c r="D185" s="35" t="s">
        <v>500</v>
      </c>
      <c r="E185" s="35" t="s">
        <v>501</v>
      </c>
      <c r="F185" s="93" t="s">
        <v>2676</v>
      </c>
      <c r="G185" s="36">
        <v>0</v>
      </c>
    </row>
    <row r="186" spans="1:7" ht="15.75" customHeight="1">
      <c r="A186" s="34">
        <v>2025</v>
      </c>
      <c r="B186" s="35" t="s">
        <v>285</v>
      </c>
      <c r="C186" s="35" t="s">
        <v>279</v>
      </c>
      <c r="D186" s="35" t="s">
        <v>500</v>
      </c>
      <c r="E186" s="35" t="s">
        <v>501</v>
      </c>
      <c r="F186" s="93" t="s">
        <v>2678</v>
      </c>
      <c r="G186" s="36">
        <v>0</v>
      </c>
    </row>
    <row r="187" spans="1:7" ht="15.75" customHeight="1">
      <c r="A187" s="34">
        <v>2025</v>
      </c>
      <c r="B187" s="35" t="s">
        <v>285</v>
      </c>
      <c r="C187" s="35" t="s">
        <v>279</v>
      </c>
      <c r="D187" s="35" t="s">
        <v>500</v>
      </c>
      <c r="E187" s="35" t="s">
        <v>501</v>
      </c>
      <c r="F187" s="35" t="s">
        <v>2683</v>
      </c>
      <c r="G187" s="36">
        <v>0</v>
      </c>
    </row>
    <row r="188" spans="1:7" ht="15.75" customHeight="1">
      <c r="A188" s="34">
        <v>2025</v>
      </c>
      <c r="B188" s="35" t="s">
        <v>285</v>
      </c>
      <c r="C188" s="35" t="s">
        <v>279</v>
      </c>
      <c r="D188" s="35" t="s">
        <v>500</v>
      </c>
      <c r="E188" s="35" t="s">
        <v>501</v>
      </c>
      <c r="F188" s="93" t="s">
        <v>2677</v>
      </c>
      <c r="G188" s="36">
        <v>0</v>
      </c>
    </row>
    <row r="189" spans="1:7" ht="15.75" customHeight="1">
      <c r="A189" s="34">
        <v>2025</v>
      </c>
      <c r="B189" s="35" t="s">
        <v>285</v>
      </c>
      <c r="C189" s="35" t="s">
        <v>279</v>
      </c>
      <c r="D189" s="35" t="s">
        <v>500</v>
      </c>
      <c r="E189" s="35" t="s">
        <v>501</v>
      </c>
      <c r="F189" s="93" t="s">
        <v>2679</v>
      </c>
      <c r="G189" s="36">
        <v>0</v>
      </c>
    </row>
    <row r="190" spans="1:7" ht="15.75" customHeight="1">
      <c r="A190" s="34">
        <v>2025</v>
      </c>
      <c r="B190" s="35" t="s">
        <v>285</v>
      </c>
      <c r="C190" s="35" t="s">
        <v>279</v>
      </c>
      <c r="D190" s="35" t="s">
        <v>500</v>
      </c>
      <c r="E190" s="35" t="s">
        <v>501</v>
      </c>
      <c r="F190" s="93" t="s">
        <v>2682</v>
      </c>
      <c r="G190" s="36">
        <v>0</v>
      </c>
    </row>
    <row r="191" spans="1:7" ht="15.75" customHeight="1">
      <c r="A191" s="34">
        <v>2025</v>
      </c>
      <c r="B191" s="35" t="s">
        <v>285</v>
      </c>
      <c r="C191" s="35" t="s">
        <v>279</v>
      </c>
      <c r="D191" s="35" t="s">
        <v>500</v>
      </c>
      <c r="E191" s="35" t="s">
        <v>501</v>
      </c>
      <c r="F191" s="93" t="s">
        <v>2673</v>
      </c>
      <c r="G191" s="36">
        <v>0</v>
      </c>
    </row>
    <row r="192" spans="1:7" ht="15.75" customHeight="1">
      <c r="A192" s="34">
        <v>2025</v>
      </c>
      <c r="B192" s="35" t="s">
        <v>285</v>
      </c>
      <c r="C192" s="35" t="s">
        <v>279</v>
      </c>
      <c r="D192" s="35" t="s">
        <v>500</v>
      </c>
      <c r="E192" s="35" t="s">
        <v>501</v>
      </c>
      <c r="F192" s="93" t="s">
        <v>2681</v>
      </c>
      <c r="G192" s="36">
        <v>0</v>
      </c>
    </row>
    <row r="193" spans="1:7" ht="15.75" customHeight="1">
      <c r="A193" s="34">
        <v>2025</v>
      </c>
      <c r="B193" s="35" t="s">
        <v>285</v>
      </c>
      <c r="C193" s="35" t="s">
        <v>279</v>
      </c>
      <c r="D193" s="35" t="s">
        <v>500</v>
      </c>
      <c r="E193" s="35" t="s">
        <v>501</v>
      </c>
      <c r="F193" s="93" t="s">
        <v>2680</v>
      </c>
      <c r="G193" s="36">
        <v>0</v>
      </c>
    </row>
    <row r="194" spans="1:7" ht="15.75" customHeight="1">
      <c r="A194" s="34">
        <v>2025</v>
      </c>
      <c r="B194" s="35" t="s">
        <v>285</v>
      </c>
      <c r="C194" s="35" t="s">
        <v>279</v>
      </c>
      <c r="D194" s="35" t="s">
        <v>502</v>
      </c>
      <c r="E194" s="35" t="s">
        <v>503</v>
      </c>
      <c r="F194" s="93" t="s">
        <v>2676</v>
      </c>
      <c r="G194" s="36">
        <v>4</v>
      </c>
    </row>
    <row r="195" spans="1:7" ht="15.75" customHeight="1">
      <c r="A195" s="34">
        <v>2025</v>
      </c>
      <c r="B195" s="35" t="s">
        <v>285</v>
      </c>
      <c r="C195" s="35" t="s">
        <v>279</v>
      </c>
      <c r="D195" s="35" t="s">
        <v>502</v>
      </c>
      <c r="E195" s="35" t="s">
        <v>503</v>
      </c>
      <c r="F195" s="93" t="s">
        <v>2678</v>
      </c>
      <c r="G195" s="36">
        <v>0</v>
      </c>
    </row>
    <row r="196" spans="1:7" ht="15.75" customHeight="1">
      <c r="A196" s="34">
        <v>2025</v>
      </c>
      <c r="B196" s="35" t="s">
        <v>285</v>
      </c>
      <c r="C196" s="35" t="s">
        <v>279</v>
      </c>
      <c r="D196" s="35" t="s">
        <v>502</v>
      </c>
      <c r="E196" s="35" t="s">
        <v>503</v>
      </c>
      <c r="F196" s="35" t="s">
        <v>2683</v>
      </c>
      <c r="G196" s="36">
        <v>0</v>
      </c>
    </row>
    <row r="197" spans="1:7" ht="15.75" customHeight="1">
      <c r="A197" s="34">
        <v>2025</v>
      </c>
      <c r="B197" s="35" t="s">
        <v>285</v>
      </c>
      <c r="C197" s="35" t="s">
        <v>279</v>
      </c>
      <c r="D197" s="35" t="s">
        <v>502</v>
      </c>
      <c r="E197" s="35" t="s">
        <v>503</v>
      </c>
      <c r="F197" s="93" t="s">
        <v>2677</v>
      </c>
      <c r="G197" s="36">
        <v>0</v>
      </c>
    </row>
    <row r="198" spans="1:7" ht="15.75" customHeight="1">
      <c r="A198" s="34">
        <v>2025</v>
      </c>
      <c r="B198" s="35" t="s">
        <v>285</v>
      </c>
      <c r="C198" s="35" t="s">
        <v>279</v>
      </c>
      <c r="D198" s="35" t="s">
        <v>502</v>
      </c>
      <c r="E198" s="35" t="s">
        <v>503</v>
      </c>
      <c r="F198" s="93" t="s">
        <v>2679</v>
      </c>
      <c r="G198" s="36">
        <v>0</v>
      </c>
    </row>
    <row r="199" spans="1:7" ht="15.75" customHeight="1">
      <c r="A199" s="34">
        <v>2025</v>
      </c>
      <c r="B199" s="35" t="s">
        <v>285</v>
      </c>
      <c r="C199" s="35" t="s">
        <v>279</v>
      </c>
      <c r="D199" s="35" t="s">
        <v>502</v>
      </c>
      <c r="E199" s="35" t="s">
        <v>503</v>
      </c>
      <c r="F199" s="93" t="s">
        <v>2682</v>
      </c>
      <c r="G199" s="36">
        <v>0</v>
      </c>
    </row>
    <row r="200" spans="1:7" ht="15.75" customHeight="1">
      <c r="A200" s="34">
        <v>2025</v>
      </c>
      <c r="B200" s="35" t="s">
        <v>285</v>
      </c>
      <c r="C200" s="35" t="s">
        <v>279</v>
      </c>
      <c r="D200" s="35" t="s">
        <v>502</v>
      </c>
      <c r="E200" s="35" t="s">
        <v>503</v>
      </c>
      <c r="F200" s="93" t="s">
        <v>2673</v>
      </c>
      <c r="G200" s="36">
        <v>0</v>
      </c>
    </row>
    <row r="201" spans="1:7" ht="15.75" customHeight="1">
      <c r="A201" s="34">
        <v>2025</v>
      </c>
      <c r="B201" s="35" t="s">
        <v>285</v>
      </c>
      <c r="C201" s="35" t="s">
        <v>279</v>
      </c>
      <c r="D201" s="35" t="s">
        <v>502</v>
      </c>
      <c r="E201" s="35" t="s">
        <v>503</v>
      </c>
      <c r="F201" s="93" t="s">
        <v>2681</v>
      </c>
      <c r="G201" s="36">
        <v>0</v>
      </c>
    </row>
    <row r="202" spans="1:7" ht="15.75" customHeight="1">
      <c r="A202" s="34">
        <v>2025</v>
      </c>
      <c r="B202" s="35" t="s">
        <v>285</v>
      </c>
      <c r="C202" s="35" t="s">
        <v>279</v>
      </c>
      <c r="D202" s="35" t="s">
        <v>502</v>
      </c>
      <c r="E202" s="35" t="s">
        <v>503</v>
      </c>
      <c r="F202" s="93" t="s">
        <v>2680</v>
      </c>
      <c r="G202" s="36">
        <v>0</v>
      </c>
    </row>
    <row r="203" spans="1:7" ht="15.75" customHeight="1">
      <c r="A203" s="34">
        <v>2025</v>
      </c>
      <c r="B203" s="35" t="s">
        <v>285</v>
      </c>
      <c r="C203" s="35" t="s">
        <v>279</v>
      </c>
      <c r="D203" s="35" t="s">
        <v>460</v>
      </c>
      <c r="E203" s="35" t="s">
        <v>461</v>
      </c>
      <c r="F203" s="93" t="s">
        <v>2676</v>
      </c>
      <c r="G203" s="36">
        <v>3</v>
      </c>
    </row>
    <row r="204" spans="1:7" ht="15.75" customHeight="1">
      <c r="A204" s="34">
        <v>2025</v>
      </c>
      <c r="B204" s="35" t="s">
        <v>285</v>
      </c>
      <c r="C204" s="35" t="s">
        <v>279</v>
      </c>
      <c r="D204" s="35" t="s">
        <v>460</v>
      </c>
      <c r="E204" s="35" t="s">
        <v>461</v>
      </c>
      <c r="F204" s="93" t="s">
        <v>2678</v>
      </c>
      <c r="G204" s="36">
        <v>0</v>
      </c>
    </row>
    <row r="205" spans="1:7" ht="15.75" customHeight="1">
      <c r="A205" s="34">
        <v>2025</v>
      </c>
      <c r="B205" s="35" t="s">
        <v>285</v>
      </c>
      <c r="C205" s="35" t="s">
        <v>279</v>
      </c>
      <c r="D205" s="35" t="s">
        <v>460</v>
      </c>
      <c r="E205" s="35" t="s">
        <v>461</v>
      </c>
      <c r="F205" s="35" t="s">
        <v>2683</v>
      </c>
      <c r="G205" s="36">
        <v>0</v>
      </c>
    </row>
    <row r="206" spans="1:7" ht="15.75" customHeight="1">
      <c r="A206" s="34">
        <v>2025</v>
      </c>
      <c r="B206" s="35" t="s">
        <v>285</v>
      </c>
      <c r="C206" s="35" t="s">
        <v>279</v>
      </c>
      <c r="D206" s="35" t="s">
        <v>460</v>
      </c>
      <c r="E206" s="35" t="s">
        <v>461</v>
      </c>
      <c r="F206" s="93" t="s">
        <v>2677</v>
      </c>
      <c r="G206" s="36">
        <v>0</v>
      </c>
    </row>
    <row r="207" spans="1:7" ht="15.75" customHeight="1">
      <c r="A207" s="34">
        <v>2025</v>
      </c>
      <c r="B207" s="35" t="s">
        <v>285</v>
      </c>
      <c r="C207" s="35" t="s">
        <v>279</v>
      </c>
      <c r="D207" s="35" t="s">
        <v>460</v>
      </c>
      <c r="E207" s="35" t="s">
        <v>461</v>
      </c>
      <c r="F207" s="93" t="s">
        <v>2679</v>
      </c>
      <c r="G207" s="36">
        <v>0</v>
      </c>
    </row>
    <row r="208" spans="1:7" ht="15.75" customHeight="1">
      <c r="A208" s="34">
        <v>2025</v>
      </c>
      <c r="B208" s="35" t="s">
        <v>285</v>
      </c>
      <c r="C208" s="35" t="s">
        <v>279</v>
      </c>
      <c r="D208" s="35" t="s">
        <v>460</v>
      </c>
      <c r="E208" s="35" t="s">
        <v>461</v>
      </c>
      <c r="F208" s="93" t="s">
        <v>2682</v>
      </c>
      <c r="G208" s="36">
        <v>0</v>
      </c>
    </row>
    <row r="209" spans="1:7" ht="15.75" customHeight="1">
      <c r="A209" s="34">
        <v>2025</v>
      </c>
      <c r="B209" s="35" t="s">
        <v>285</v>
      </c>
      <c r="C209" s="35" t="s">
        <v>279</v>
      </c>
      <c r="D209" s="35" t="s">
        <v>460</v>
      </c>
      <c r="E209" s="35" t="s">
        <v>461</v>
      </c>
      <c r="F209" s="93" t="s">
        <v>2673</v>
      </c>
      <c r="G209" s="36">
        <v>0</v>
      </c>
    </row>
    <row r="210" spans="1:7" ht="15.75" customHeight="1">
      <c r="A210" s="34">
        <v>2025</v>
      </c>
      <c r="B210" s="35" t="s">
        <v>285</v>
      </c>
      <c r="C210" s="35" t="s">
        <v>279</v>
      </c>
      <c r="D210" s="35" t="s">
        <v>460</v>
      </c>
      <c r="E210" s="35" t="s">
        <v>461</v>
      </c>
      <c r="F210" s="93" t="s">
        <v>2681</v>
      </c>
      <c r="G210" s="36">
        <v>0</v>
      </c>
    </row>
    <row r="211" spans="1:7" ht="15.75" customHeight="1">
      <c r="A211" s="34">
        <v>2025</v>
      </c>
      <c r="B211" s="35" t="s">
        <v>285</v>
      </c>
      <c r="C211" s="35" t="s">
        <v>279</v>
      </c>
      <c r="D211" s="35" t="s">
        <v>460</v>
      </c>
      <c r="E211" s="35" t="s">
        <v>461</v>
      </c>
      <c r="F211" s="93" t="s">
        <v>2680</v>
      </c>
      <c r="G211" s="36">
        <v>0</v>
      </c>
    </row>
    <row r="212" spans="1:7" ht="15.75" customHeight="1">
      <c r="A212" s="34">
        <v>2025</v>
      </c>
      <c r="B212" s="35" t="s">
        <v>286</v>
      </c>
      <c r="C212" s="35" t="s">
        <v>280</v>
      </c>
      <c r="D212" s="35" t="s">
        <v>466</v>
      </c>
      <c r="E212" s="35" t="s">
        <v>467</v>
      </c>
      <c r="F212" s="93" t="s">
        <v>2676</v>
      </c>
      <c r="G212" s="36">
        <v>0</v>
      </c>
    </row>
    <row r="213" spans="1:7" ht="15.75" customHeight="1">
      <c r="A213" s="34">
        <v>2025</v>
      </c>
      <c r="B213" s="35" t="s">
        <v>286</v>
      </c>
      <c r="C213" s="35" t="s">
        <v>280</v>
      </c>
      <c r="D213" s="35" t="s">
        <v>466</v>
      </c>
      <c r="E213" s="35" t="s">
        <v>467</v>
      </c>
      <c r="F213" s="93" t="s">
        <v>2678</v>
      </c>
      <c r="G213" s="36">
        <v>0</v>
      </c>
    </row>
    <row r="214" spans="1:7" ht="15.75" customHeight="1">
      <c r="A214" s="34">
        <v>2025</v>
      </c>
      <c r="B214" s="35" t="s">
        <v>286</v>
      </c>
      <c r="C214" s="35" t="s">
        <v>280</v>
      </c>
      <c r="D214" s="35" t="s">
        <v>466</v>
      </c>
      <c r="E214" s="35" t="s">
        <v>467</v>
      </c>
      <c r="F214" s="35" t="s">
        <v>2683</v>
      </c>
      <c r="G214" s="36">
        <v>0</v>
      </c>
    </row>
    <row r="215" spans="1:7" ht="15.75" customHeight="1">
      <c r="A215" s="34">
        <v>2025</v>
      </c>
      <c r="B215" s="35" t="s">
        <v>286</v>
      </c>
      <c r="C215" s="35" t="s">
        <v>280</v>
      </c>
      <c r="D215" s="35" t="s">
        <v>466</v>
      </c>
      <c r="E215" s="35" t="s">
        <v>467</v>
      </c>
      <c r="F215" s="93" t="s">
        <v>2677</v>
      </c>
      <c r="G215" s="36">
        <v>0</v>
      </c>
    </row>
    <row r="216" spans="1:7" ht="15.75" customHeight="1">
      <c r="A216" s="34">
        <v>2025</v>
      </c>
      <c r="B216" s="35" t="s">
        <v>286</v>
      </c>
      <c r="C216" s="35" t="s">
        <v>280</v>
      </c>
      <c r="D216" s="35" t="s">
        <v>466</v>
      </c>
      <c r="E216" s="35" t="s">
        <v>467</v>
      </c>
      <c r="F216" s="93" t="s">
        <v>2679</v>
      </c>
      <c r="G216" s="36">
        <v>0</v>
      </c>
    </row>
    <row r="217" spans="1:7" ht="15.75" customHeight="1">
      <c r="A217" s="34">
        <v>2025</v>
      </c>
      <c r="B217" s="35" t="s">
        <v>286</v>
      </c>
      <c r="C217" s="35" t="s">
        <v>280</v>
      </c>
      <c r="D217" s="35" t="s">
        <v>466</v>
      </c>
      <c r="E217" s="35" t="s">
        <v>467</v>
      </c>
      <c r="F217" s="93" t="s">
        <v>2682</v>
      </c>
      <c r="G217" s="36">
        <v>0</v>
      </c>
    </row>
    <row r="218" spans="1:7" ht="15.75" customHeight="1">
      <c r="A218" s="34">
        <v>2025</v>
      </c>
      <c r="B218" s="35" t="s">
        <v>286</v>
      </c>
      <c r="C218" s="35" t="s">
        <v>280</v>
      </c>
      <c r="D218" s="35" t="s">
        <v>466</v>
      </c>
      <c r="E218" s="35" t="s">
        <v>467</v>
      </c>
      <c r="F218" s="93" t="s">
        <v>2673</v>
      </c>
      <c r="G218" s="36">
        <v>0</v>
      </c>
    </row>
    <row r="219" spans="1:7" ht="15.75" customHeight="1">
      <c r="A219" s="34">
        <v>2025</v>
      </c>
      <c r="B219" s="35" t="s">
        <v>286</v>
      </c>
      <c r="C219" s="35" t="s">
        <v>280</v>
      </c>
      <c r="D219" s="35" t="s">
        <v>466</v>
      </c>
      <c r="E219" s="35" t="s">
        <v>467</v>
      </c>
      <c r="F219" s="93" t="s">
        <v>2681</v>
      </c>
      <c r="G219" s="36">
        <v>0</v>
      </c>
    </row>
    <row r="220" spans="1:7" ht="15.75" customHeight="1">
      <c r="A220" s="34">
        <v>2025</v>
      </c>
      <c r="B220" s="35" t="s">
        <v>286</v>
      </c>
      <c r="C220" s="35" t="s">
        <v>280</v>
      </c>
      <c r="D220" s="35" t="s">
        <v>466</v>
      </c>
      <c r="E220" s="35" t="s">
        <v>467</v>
      </c>
      <c r="F220" s="93" t="s">
        <v>2680</v>
      </c>
      <c r="G220" s="36">
        <v>0</v>
      </c>
    </row>
    <row r="221" spans="1:7" ht="15.75" customHeight="1">
      <c r="A221" s="34">
        <v>2025</v>
      </c>
      <c r="B221" s="35" t="s">
        <v>286</v>
      </c>
      <c r="C221" s="35" t="s">
        <v>280</v>
      </c>
      <c r="D221" s="35" t="s">
        <v>472</v>
      </c>
      <c r="E221" s="35" t="s">
        <v>473</v>
      </c>
      <c r="F221" s="93" t="s">
        <v>2676</v>
      </c>
      <c r="G221" s="36">
        <v>2</v>
      </c>
    </row>
    <row r="222" spans="1:7" ht="15.75" customHeight="1">
      <c r="A222" s="34">
        <v>2025</v>
      </c>
      <c r="B222" s="35" t="s">
        <v>286</v>
      </c>
      <c r="C222" s="35" t="s">
        <v>280</v>
      </c>
      <c r="D222" s="35" t="s">
        <v>472</v>
      </c>
      <c r="E222" s="35" t="s">
        <v>473</v>
      </c>
      <c r="F222" s="93" t="s">
        <v>2678</v>
      </c>
      <c r="G222" s="36">
        <v>0</v>
      </c>
    </row>
    <row r="223" spans="1:7" ht="15.75" customHeight="1">
      <c r="A223" s="34">
        <v>2025</v>
      </c>
      <c r="B223" s="35" t="s">
        <v>286</v>
      </c>
      <c r="C223" s="35" t="s">
        <v>280</v>
      </c>
      <c r="D223" s="35" t="s">
        <v>472</v>
      </c>
      <c r="E223" s="35" t="s">
        <v>473</v>
      </c>
      <c r="F223" s="35" t="s">
        <v>2683</v>
      </c>
      <c r="G223" s="36">
        <v>0</v>
      </c>
    </row>
    <row r="224" spans="1:7" ht="15.75" customHeight="1">
      <c r="A224" s="34">
        <v>2025</v>
      </c>
      <c r="B224" s="35" t="s">
        <v>286</v>
      </c>
      <c r="C224" s="35" t="s">
        <v>280</v>
      </c>
      <c r="D224" s="35" t="s">
        <v>472</v>
      </c>
      <c r="E224" s="35" t="s">
        <v>473</v>
      </c>
      <c r="F224" s="93" t="s">
        <v>2677</v>
      </c>
      <c r="G224" s="36">
        <v>0</v>
      </c>
    </row>
    <row r="225" spans="1:7" ht="15.75" customHeight="1">
      <c r="A225" s="34">
        <v>2025</v>
      </c>
      <c r="B225" s="35" t="s">
        <v>286</v>
      </c>
      <c r="C225" s="35" t="s">
        <v>280</v>
      </c>
      <c r="D225" s="35" t="s">
        <v>472</v>
      </c>
      <c r="E225" s="35" t="s">
        <v>473</v>
      </c>
      <c r="F225" s="93" t="s">
        <v>2679</v>
      </c>
      <c r="G225" s="36">
        <v>0</v>
      </c>
    </row>
    <row r="226" spans="1:7" ht="15.75" customHeight="1">
      <c r="A226" s="34">
        <v>2025</v>
      </c>
      <c r="B226" s="35" t="s">
        <v>286</v>
      </c>
      <c r="C226" s="35" t="s">
        <v>280</v>
      </c>
      <c r="D226" s="35" t="s">
        <v>472</v>
      </c>
      <c r="E226" s="35" t="s">
        <v>473</v>
      </c>
      <c r="F226" s="93" t="s">
        <v>2682</v>
      </c>
      <c r="G226" s="36">
        <v>0</v>
      </c>
    </row>
    <row r="227" spans="1:7" ht="15.75" customHeight="1">
      <c r="A227" s="34">
        <v>2025</v>
      </c>
      <c r="B227" s="35" t="s">
        <v>286</v>
      </c>
      <c r="C227" s="35" t="s">
        <v>280</v>
      </c>
      <c r="D227" s="35" t="s">
        <v>472</v>
      </c>
      <c r="E227" s="35" t="s">
        <v>473</v>
      </c>
      <c r="F227" s="93" t="s">
        <v>2673</v>
      </c>
      <c r="G227" s="36">
        <v>0</v>
      </c>
    </row>
    <row r="228" spans="1:7" ht="15.75" customHeight="1">
      <c r="A228" s="34">
        <v>2025</v>
      </c>
      <c r="B228" s="35" t="s">
        <v>286</v>
      </c>
      <c r="C228" s="35" t="s">
        <v>280</v>
      </c>
      <c r="D228" s="35" t="s">
        <v>472</v>
      </c>
      <c r="E228" s="35" t="s">
        <v>473</v>
      </c>
      <c r="F228" s="93" t="s">
        <v>2681</v>
      </c>
      <c r="G228" s="36">
        <v>0</v>
      </c>
    </row>
    <row r="229" spans="1:7" ht="15.75" customHeight="1">
      <c r="A229" s="34">
        <v>2025</v>
      </c>
      <c r="B229" s="35" t="s">
        <v>286</v>
      </c>
      <c r="C229" s="35" t="s">
        <v>280</v>
      </c>
      <c r="D229" s="35" t="s">
        <v>472</v>
      </c>
      <c r="E229" s="35" t="s">
        <v>473</v>
      </c>
      <c r="F229" s="93" t="s">
        <v>2680</v>
      </c>
      <c r="G229" s="36">
        <v>1</v>
      </c>
    </row>
    <row r="230" spans="1:7" ht="15.75" customHeight="1">
      <c r="A230" s="34">
        <v>2025</v>
      </c>
      <c r="B230" s="35" t="s">
        <v>286</v>
      </c>
      <c r="C230" s="35" t="s">
        <v>280</v>
      </c>
      <c r="D230" s="35" t="s">
        <v>504</v>
      </c>
      <c r="E230" s="35" t="s">
        <v>505</v>
      </c>
      <c r="F230" s="93" t="s">
        <v>2676</v>
      </c>
      <c r="G230" s="36">
        <v>0</v>
      </c>
    </row>
    <row r="231" spans="1:7" ht="15.75" customHeight="1">
      <c r="A231" s="34">
        <v>2025</v>
      </c>
      <c r="B231" s="35" t="s">
        <v>286</v>
      </c>
      <c r="C231" s="35" t="s">
        <v>280</v>
      </c>
      <c r="D231" s="35" t="s">
        <v>504</v>
      </c>
      <c r="E231" s="35" t="s">
        <v>505</v>
      </c>
      <c r="F231" s="93" t="s">
        <v>2678</v>
      </c>
      <c r="G231" s="36">
        <v>0</v>
      </c>
    </row>
    <row r="232" spans="1:7" ht="15.75" customHeight="1">
      <c r="A232" s="34">
        <v>2025</v>
      </c>
      <c r="B232" s="35" t="s">
        <v>286</v>
      </c>
      <c r="C232" s="35" t="s">
        <v>280</v>
      </c>
      <c r="D232" s="35" t="s">
        <v>504</v>
      </c>
      <c r="E232" s="35" t="s">
        <v>505</v>
      </c>
      <c r="F232" s="35" t="s">
        <v>2683</v>
      </c>
      <c r="G232" s="36">
        <v>0</v>
      </c>
    </row>
    <row r="233" spans="1:7" ht="15.75" customHeight="1">
      <c r="A233" s="34">
        <v>2025</v>
      </c>
      <c r="B233" s="35" t="s">
        <v>286</v>
      </c>
      <c r="C233" s="35" t="s">
        <v>280</v>
      </c>
      <c r="D233" s="35" t="s">
        <v>504</v>
      </c>
      <c r="E233" s="35" t="s">
        <v>505</v>
      </c>
      <c r="F233" s="93" t="s">
        <v>2677</v>
      </c>
      <c r="G233" s="36">
        <v>0</v>
      </c>
    </row>
    <row r="234" spans="1:7" ht="15.75" customHeight="1">
      <c r="A234" s="34">
        <v>2025</v>
      </c>
      <c r="B234" s="35" t="s">
        <v>286</v>
      </c>
      <c r="C234" s="35" t="s">
        <v>280</v>
      </c>
      <c r="D234" s="35" t="s">
        <v>504</v>
      </c>
      <c r="E234" s="35" t="s">
        <v>505</v>
      </c>
      <c r="F234" s="93" t="s">
        <v>2679</v>
      </c>
      <c r="G234" s="36">
        <v>0</v>
      </c>
    </row>
    <row r="235" spans="1:7" ht="15.75" customHeight="1">
      <c r="A235" s="34">
        <v>2025</v>
      </c>
      <c r="B235" s="35" t="s">
        <v>286</v>
      </c>
      <c r="C235" s="35" t="s">
        <v>280</v>
      </c>
      <c r="D235" s="35" t="s">
        <v>504</v>
      </c>
      <c r="E235" s="35" t="s">
        <v>505</v>
      </c>
      <c r="F235" s="93" t="s">
        <v>2682</v>
      </c>
      <c r="G235" s="36">
        <v>0</v>
      </c>
    </row>
    <row r="236" spans="1:7" ht="15.75" customHeight="1">
      <c r="A236" s="34">
        <v>2025</v>
      </c>
      <c r="B236" s="35" t="s">
        <v>286</v>
      </c>
      <c r="C236" s="35" t="s">
        <v>280</v>
      </c>
      <c r="D236" s="35" t="s">
        <v>504</v>
      </c>
      <c r="E236" s="35" t="s">
        <v>505</v>
      </c>
      <c r="F236" s="93" t="s">
        <v>2673</v>
      </c>
      <c r="G236" s="36">
        <v>0</v>
      </c>
    </row>
    <row r="237" spans="1:7" ht="15.75" customHeight="1">
      <c r="A237" s="34">
        <v>2025</v>
      </c>
      <c r="B237" s="35" t="s">
        <v>286</v>
      </c>
      <c r="C237" s="35" t="s">
        <v>280</v>
      </c>
      <c r="D237" s="35" t="s">
        <v>504</v>
      </c>
      <c r="E237" s="35" t="s">
        <v>505</v>
      </c>
      <c r="F237" s="93" t="s">
        <v>2681</v>
      </c>
      <c r="G237" s="36">
        <v>0</v>
      </c>
    </row>
    <row r="238" spans="1:7" ht="15.75" customHeight="1">
      <c r="A238" s="34">
        <v>2025</v>
      </c>
      <c r="B238" s="35" t="s">
        <v>286</v>
      </c>
      <c r="C238" s="35" t="s">
        <v>280</v>
      </c>
      <c r="D238" s="35" t="s">
        <v>504</v>
      </c>
      <c r="E238" s="35" t="s">
        <v>505</v>
      </c>
      <c r="F238" s="93" t="s">
        <v>2680</v>
      </c>
      <c r="G238" s="36">
        <v>0</v>
      </c>
    </row>
    <row r="239" spans="1:7" ht="15.75" customHeight="1">
      <c r="A239" s="34">
        <v>2025</v>
      </c>
      <c r="B239" s="35" t="s">
        <v>286</v>
      </c>
      <c r="C239" s="35" t="s">
        <v>280</v>
      </c>
      <c r="D239" s="35" t="s">
        <v>506</v>
      </c>
      <c r="E239" s="35" t="s">
        <v>507</v>
      </c>
      <c r="F239" s="93" t="s">
        <v>2676</v>
      </c>
      <c r="G239" s="36">
        <v>1</v>
      </c>
    </row>
    <row r="240" spans="1:7" ht="15.75" customHeight="1">
      <c r="A240" s="34">
        <v>2025</v>
      </c>
      <c r="B240" s="35" t="s">
        <v>286</v>
      </c>
      <c r="C240" s="35" t="s">
        <v>280</v>
      </c>
      <c r="D240" s="35" t="s">
        <v>506</v>
      </c>
      <c r="E240" s="35" t="s">
        <v>507</v>
      </c>
      <c r="F240" s="93" t="s">
        <v>2678</v>
      </c>
      <c r="G240" s="36">
        <v>0</v>
      </c>
    </row>
    <row r="241" spans="1:7" ht="15.75" customHeight="1">
      <c r="A241" s="34">
        <v>2025</v>
      </c>
      <c r="B241" s="35" t="s">
        <v>286</v>
      </c>
      <c r="C241" s="35" t="s">
        <v>280</v>
      </c>
      <c r="D241" s="35" t="s">
        <v>506</v>
      </c>
      <c r="E241" s="35" t="s">
        <v>507</v>
      </c>
      <c r="F241" s="35" t="s">
        <v>2683</v>
      </c>
      <c r="G241" s="36">
        <v>0</v>
      </c>
    </row>
    <row r="242" spans="1:7" ht="15.75" customHeight="1">
      <c r="A242" s="34">
        <v>2025</v>
      </c>
      <c r="B242" s="35" t="s">
        <v>286</v>
      </c>
      <c r="C242" s="35" t="s">
        <v>280</v>
      </c>
      <c r="D242" s="35" t="s">
        <v>506</v>
      </c>
      <c r="E242" s="35" t="s">
        <v>507</v>
      </c>
      <c r="F242" s="93" t="s">
        <v>2677</v>
      </c>
      <c r="G242" s="36">
        <v>0</v>
      </c>
    </row>
    <row r="243" spans="1:7" ht="15.75" customHeight="1">
      <c r="A243" s="34">
        <v>2025</v>
      </c>
      <c r="B243" s="35" t="s">
        <v>286</v>
      </c>
      <c r="C243" s="35" t="s">
        <v>280</v>
      </c>
      <c r="D243" s="35" t="s">
        <v>506</v>
      </c>
      <c r="E243" s="35" t="s">
        <v>507</v>
      </c>
      <c r="F243" s="93" t="s">
        <v>2679</v>
      </c>
      <c r="G243" s="36">
        <v>0</v>
      </c>
    </row>
    <row r="244" spans="1:7" ht="15.75" customHeight="1">
      <c r="A244" s="34">
        <v>2025</v>
      </c>
      <c r="B244" s="35" t="s">
        <v>286</v>
      </c>
      <c r="C244" s="35" t="s">
        <v>280</v>
      </c>
      <c r="D244" s="35" t="s">
        <v>506</v>
      </c>
      <c r="E244" s="35" t="s">
        <v>507</v>
      </c>
      <c r="F244" s="93" t="s">
        <v>2682</v>
      </c>
      <c r="G244" s="36">
        <v>0</v>
      </c>
    </row>
    <row r="245" spans="1:7" ht="15.75" customHeight="1">
      <c r="A245" s="34">
        <v>2025</v>
      </c>
      <c r="B245" s="35" t="s">
        <v>286</v>
      </c>
      <c r="C245" s="35" t="s">
        <v>280</v>
      </c>
      <c r="D245" s="35" t="s">
        <v>506</v>
      </c>
      <c r="E245" s="35" t="s">
        <v>507</v>
      </c>
      <c r="F245" s="93" t="s">
        <v>2673</v>
      </c>
      <c r="G245" s="36">
        <v>1</v>
      </c>
    </row>
    <row r="246" spans="1:7" ht="15.75" customHeight="1">
      <c r="A246" s="34">
        <v>2025</v>
      </c>
      <c r="B246" s="35" t="s">
        <v>286</v>
      </c>
      <c r="C246" s="35" t="s">
        <v>280</v>
      </c>
      <c r="D246" s="35" t="s">
        <v>506</v>
      </c>
      <c r="E246" s="35" t="s">
        <v>507</v>
      </c>
      <c r="F246" s="93" t="s">
        <v>2681</v>
      </c>
      <c r="G246" s="36">
        <v>0</v>
      </c>
    </row>
    <row r="247" spans="1:7" ht="15.75" customHeight="1">
      <c r="A247" s="34">
        <v>2025</v>
      </c>
      <c r="B247" s="35" t="s">
        <v>286</v>
      </c>
      <c r="C247" s="35" t="s">
        <v>280</v>
      </c>
      <c r="D247" s="35" t="s">
        <v>506</v>
      </c>
      <c r="E247" s="35" t="s">
        <v>507</v>
      </c>
      <c r="F247" s="93" t="s">
        <v>2680</v>
      </c>
      <c r="G247" s="36">
        <v>0</v>
      </c>
    </row>
    <row r="248" spans="1:7" ht="15.75" customHeight="1">
      <c r="A248" s="34">
        <v>2025</v>
      </c>
      <c r="B248" s="35" t="s">
        <v>286</v>
      </c>
      <c r="C248" s="35" t="s">
        <v>280</v>
      </c>
      <c r="D248" s="35" t="s">
        <v>508</v>
      </c>
      <c r="E248" s="35" t="s">
        <v>280</v>
      </c>
      <c r="F248" s="93" t="s">
        <v>2676</v>
      </c>
      <c r="G248" s="36">
        <v>1</v>
      </c>
    </row>
    <row r="249" spans="1:7" ht="15.75" customHeight="1">
      <c r="A249" s="34">
        <v>2025</v>
      </c>
      <c r="B249" s="35" t="s">
        <v>286</v>
      </c>
      <c r="C249" s="35" t="s">
        <v>280</v>
      </c>
      <c r="D249" s="35" t="s">
        <v>508</v>
      </c>
      <c r="E249" s="35" t="s">
        <v>280</v>
      </c>
      <c r="F249" s="93" t="s">
        <v>2678</v>
      </c>
      <c r="G249" s="36">
        <v>0</v>
      </c>
    </row>
    <row r="250" spans="1:7" ht="15.75" customHeight="1">
      <c r="A250" s="34">
        <v>2025</v>
      </c>
      <c r="B250" s="35" t="s">
        <v>286</v>
      </c>
      <c r="C250" s="35" t="s">
        <v>280</v>
      </c>
      <c r="D250" s="35" t="s">
        <v>508</v>
      </c>
      <c r="E250" s="35" t="s">
        <v>280</v>
      </c>
      <c r="F250" s="35" t="s">
        <v>2683</v>
      </c>
      <c r="G250" s="36">
        <v>0</v>
      </c>
    </row>
    <row r="251" spans="1:7" ht="15.75" customHeight="1">
      <c r="A251" s="34">
        <v>2025</v>
      </c>
      <c r="B251" s="35" t="s">
        <v>286</v>
      </c>
      <c r="C251" s="35" t="s">
        <v>280</v>
      </c>
      <c r="D251" s="35" t="s">
        <v>508</v>
      </c>
      <c r="E251" s="35" t="s">
        <v>280</v>
      </c>
      <c r="F251" s="93" t="s">
        <v>2677</v>
      </c>
      <c r="G251" s="36">
        <v>0</v>
      </c>
    </row>
    <row r="252" spans="1:7" ht="15.75" customHeight="1">
      <c r="A252" s="34">
        <v>2025</v>
      </c>
      <c r="B252" s="35" t="s">
        <v>286</v>
      </c>
      <c r="C252" s="35" t="s">
        <v>280</v>
      </c>
      <c r="D252" s="35" t="s">
        <v>508</v>
      </c>
      <c r="E252" s="35" t="s">
        <v>280</v>
      </c>
      <c r="F252" s="93" t="s">
        <v>2679</v>
      </c>
      <c r="G252" s="36">
        <v>0</v>
      </c>
    </row>
    <row r="253" spans="1:7" ht="15.75" customHeight="1">
      <c r="A253" s="34">
        <v>2025</v>
      </c>
      <c r="B253" s="35" t="s">
        <v>286</v>
      </c>
      <c r="C253" s="35" t="s">
        <v>280</v>
      </c>
      <c r="D253" s="35" t="s">
        <v>508</v>
      </c>
      <c r="E253" s="35" t="s">
        <v>280</v>
      </c>
      <c r="F253" s="93" t="s">
        <v>2682</v>
      </c>
      <c r="G253" s="36">
        <v>0</v>
      </c>
    </row>
    <row r="254" spans="1:7" ht="15.75" customHeight="1">
      <c r="A254" s="34">
        <v>2025</v>
      </c>
      <c r="B254" s="35" t="s">
        <v>286</v>
      </c>
      <c r="C254" s="35" t="s">
        <v>280</v>
      </c>
      <c r="D254" s="35" t="s">
        <v>508</v>
      </c>
      <c r="E254" s="35" t="s">
        <v>280</v>
      </c>
      <c r="F254" s="93" t="s">
        <v>2673</v>
      </c>
      <c r="G254" s="36">
        <v>1</v>
      </c>
    </row>
    <row r="255" spans="1:7" ht="15.75" customHeight="1">
      <c r="A255" s="34">
        <v>2025</v>
      </c>
      <c r="B255" s="35" t="s">
        <v>286</v>
      </c>
      <c r="C255" s="35" t="s">
        <v>280</v>
      </c>
      <c r="D255" s="35" t="s">
        <v>508</v>
      </c>
      <c r="E255" s="35" t="s">
        <v>280</v>
      </c>
      <c r="F255" s="93" t="s">
        <v>2681</v>
      </c>
      <c r="G255" s="36">
        <v>0</v>
      </c>
    </row>
    <row r="256" spans="1:7" ht="15.75" customHeight="1">
      <c r="A256" s="34">
        <v>2025</v>
      </c>
      <c r="B256" s="35" t="s">
        <v>286</v>
      </c>
      <c r="C256" s="35" t="s">
        <v>280</v>
      </c>
      <c r="D256" s="35" t="s">
        <v>508</v>
      </c>
      <c r="E256" s="35" t="s">
        <v>280</v>
      </c>
      <c r="F256" s="93" t="s">
        <v>2680</v>
      </c>
      <c r="G256" s="36">
        <v>0</v>
      </c>
    </row>
    <row r="257" spans="1:7" ht="15.75" customHeight="1">
      <c r="A257" s="34">
        <v>2025</v>
      </c>
      <c r="B257" s="35" t="s">
        <v>286</v>
      </c>
      <c r="C257" s="35" t="s">
        <v>280</v>
      </c>
      <c r="D257" s="35" t="s">
        <v>509</v>
      </c>
      <c r="E257" s="35" t="s">
        <v>510</v>
      </c>
      <c r="F257" s="93" t="s">
        <v>2676</v>
      </c>
      <c r="G257" s="36">
        <v>0</v>
      </c>
    </row>
    <row r="258" spans="1:7" ht="15.75" customHeight="1">
      <c r="A258" s="34">
        <v>2025</v>
      </c>
      <c r="B258" s="35" t="s">
        <v>286</v>
      </c>
      <c r="C258" s="35" t="s">
        <v>280</v>
      </c>
      <c r="D258" s="35" t="s">
        <v>509</v>
      </c>
      <c r="E258" s="35" t="s">
        <v>510</v>
      </c>
      <c r="F258" s="93" t="s">
        <v>2678</v>
      </c>
      <c r="G258" s="36">
        <v>0</v>
      </c>
    </row>
    <row r="259" spans="1:7" ht="15.75" customHeight="1">
      <c r="A259" s="34">
        <v>2025</v>
      </c>
      <c r="B259" s="35" t="s">
        <v>286</v>
      </c>
      <c r="C259" s="35" t="s">
        <v>280</v>
      </c>
      <c r="D259" s="35" t="s">
        <v>509</v>
      </c>
      <c r="E259" s="35" t="s">
        <v>510</v>
      </c>
      <c r="F259" s="35" t="s">
        <v>2683</v>
      </c>
      <c r="G259" s="36">
        <v>0</v>
      </c>
    </row>
    <row r="260" spans="1:7" ht="15.75" customHeight="1">
      <c r="A260" s="34">
        <v>2025</v>
      </c>
      <c r="B260" s="35" t="s">
        <v>286</v>
      </c>
      <c r="C260" s="35" t="s">
        <v>280</v>
      </c>
      <c r="D260" s="35" t="s">
        <v>509</v>
      </c>
      <c r="E260" s="35" t="s">
        <v>510</v>
      </c>
      <c r="F260" s="93" t="s">
        <v>2677</v>
      </c>
      <c r="G260" s="36">
        <v>0</v>
      </c>
    </row>
    <row r="261" spans="1:7" ht="15.75" customHeight="1">
      <c r="A261" s="34">
        <v>2025</v>
      </c>
      <c r="B261" s="35" t="s">
        <v>286</v>
      </c>
      <c r="C261" s="35" t="s">
        <v>280</v>
      </c>
      <c r="D261" s="35" t="s">
        <v>509</v>
      </c>
      <c r="E261" s="35" t="s">
        <v>510</v>
      </c>
      <c r="F261" s="93" t="s">
        <v>2679</v>
      </c>
      <c r="G261" s="36">
        <v>0</v>
      </c>
    </row>
    <row r="262" spans="1:7" ht="15.75" customHeight="1">
      <c r="A262" s="34">
        <v>2025</v>
      </c>
      <c r="B262" s="35" t="s">
        <v>286</v>
      </c>
      <c r="C262" s="35" t="s">
        <v>280</v>
      </c>
      <c r="D262" s="35" t="s">
        <v>509</v>
      </c>
      <c r="E262" s="35" t="s">
        <v>510</v>
      </c>
      <c r="F262" s="93" t="s">
        <v>2682</v>
      </c>
      <c r="G262" s="36">
        <v>0</v>
      </c>
    </row>
    <row r="263" spans="1:7" ht="15.75" customHeight="1">
      <c r="A263" s="34">
        <v>2025</v>
      </c>
      <c r="B263" s="35" t="s">
        <v>286</v>
      </c>
      <c r="C263" s="35" t="s">
        <v>280</v>
      </c>
      <c r="D263" s="35" t="s">
        <v>509</v>
      </c>
      <c r="E263" s="35" t="s">
        <v>510</v>
      </c>
      <c r="F263" s="93" t="s">
        <v>2673</v>
      </c>
      <c r="G263" s="36">
        <v>0</v>
      </c>
    </row>
    <row r="264" spans="1:7" ht="15.75" customHeight="1">
      <c r="A264" s="34">
        <v>2025</v>
      </c>
      <c r="B264" s="35" t="s">
        <v>286</v>
      </c>
      <c r="C264" s="35" t="s">
        <v>280</v>
      </c>
      <c r="D264" s="35" t="s">
        <v>509</v>
      </c>
      <c r="E264" s="35" t="s">
        <v>510</v>
      </c>
      <c r="F264" s="93" t="s">
        <v>2681</v>
      </c>
      <c r="G264" s="95">
        <v>0</v>
      </c>
    </row>
    <row r="265" spans="1:7" ht="15.75" customHeight="1">
      <c r="A265" s="34">
        <v>2025</v>
      </c>
      <c r="B265" s="35" t="s">
        <v>286</v>
      </c>
      <c r="C265" s="35" t="s">
        <v>280</v>
      </c>
      <c r="D265" s="35" t="s">
        <v>509</v>
      </c>
      <c r="E265" s="35" t="s">
        <v>510</v>
      </c>
      <c r="F265" s="93" t="s">
        <v>2680</v>
      </c>
      <c r="G265" s="95">
        <v>0</v>
      </c>
    </row>
    <row r="266" spans="1:7" ht="15.75" customHeight="1"/>
    <row r="267" spans="1:7" ht="15.75" customHeight="1"/>
    <row r="268" spans="1:7" ht="15.75" customHeight="1"/>
    <row r="269" spans="1:7" ht="15.75" customHeight="1"/>
    <row r="270" spans="1:7" ht="15.75" customHeight="1"/>
    <row r="271" spans="1:7" ht="15.75" customHeight="1"/>
    <row r="272" spans="1:7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</sheetData>
  <pageMargins left="0.7" right="0.7" top="0.75" bottom="0.75" header="0.3" footer="0.3"/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00FF00"/>
    <outlinePr summaryBelow="0" summaryRight="0"/>
  </sheetPr>
  <dimension ref="A1:I997"/>
  <sheetViews>
    <sheetView workbookViewId="0"/>
  </sheetViews>
  <sheetFormatPr defaultColWidth="12.6328125" defaultRowHeight="15" customHeight="1"/>
  <cols>
    <col min="1" max="1" width="6.08984375" customWidth="1"/>
    <col min="2" max="5" width="18.26953125" customWidth="1"/>
    <col min="6" max="6" width="30" customWidth="1"/>
    <col min="7" max="7" width="32.36328125" customWidth="1"/>
    <col min="8" max="8" width="13.26953125" customWidth="1"/>
    <col min="9" max="9" width="15.08984375" customWidth="1"/>
  </cols>
  <sheetData>
    <row r="1" spans="1:9" ht="15.75" customHeight="1">
      <c r="A1" s="66" t="s">
        <v>2687</v>
      </c>
      <c r="B1" s="37"/>
      <c r="C1" s="37"/>
      <c r="D1" s="37"/>
      <c r="E1" s="37"/>
      <c r="F1" s="37"/>
      <c r="G1" s="37"/>
      <c r="H1" s="37"/>
    </row>
    <row r="2" spans="1:9" ht="15.75" customHeight="1">
      <c r="A2" s="67" t="s">
        <v>512</v>
      </c>
      <c r="B2" s="37"/>
      <c r="C2" s="37"/>
      <c r="D2" s="37"/>
      <c r="E2" s="37"/>
      <c r="F2" s="37"/>
      <c r="G2" s="37"/>
      <c r="H2" s="37"/>
    </row>
    <row r="3" spans="1:9" ht="15.75" customHeight="1">
      <c r="A3" s="37"/>
      <c r="B3" s="37"/>
      <c r="C3" s="37"/>
      <c r="D3" s="37"/>
      <c r="E3" s="37"/>
      <c r="F3" s="37"/>
      <c r="G3" s="37"/>
      <c r="H3" s="37"/>
    </row>
    <row r="4" spans="1:9" ht="15.75" customHeight="1">
      <c r="A4" s="1" t="s">
        <v>86</v>
      </c>
      <c r="B4" s="1" t="s">
        <v>267</v>
      </c>
      <c r="C4" s="1" t="s">
        <v>268</v>
      </c>
      <c r="D4" s="1" t="s">
        <v>289</v>
      </c>
      <c r="E4" s="1" t="s">
        <v>290</v>
      </c>
      <c r="F4" s="1" t="s">
        <v>2688</v>
      </c>
      <c r="G4" s="111" t="s">
        <v>89</v>
      </c>
      <c r="H4" s="111" t="s">
        <v>515</v>
      </c>
      <c r="I4" s="111" t="s">
        <v>516</v>
      </c>
    </row>
    <row r="5" spans="1:9" ht="15.75" customHeight="1">
      <c r="A5" s="31">
        <v>2025</v>
      </c>
      <c r="B5" s="33" t="s">
        <v>284</v>
      </c>
      <c r="C5" s="165" t="s">
        <v>281</v>
      </c>
      <c r="D5" s="33" t="s">
        <v>358</v>
      </c>
      <c r="E5" s="165" t="s">
        <v>359</v>
      </c>
      <c r="F5" s="130" t="s">
        <v>126</v>
      </c>
      <c r="G5" s="131" t="s">
        <v>127</v>
      </c>
      <c r="H5" s="131"/>
      <c r="I5" s="32"/>
    </row>
    <row r="6" spans="1:9" ht="15.75" customHeight="1"/>
    <row r="7" spans="1:9" ht="15.75" customHeight="1"/>
    <row r="8" spans="1:9" ht="15.75" customHeight="1"/>
    <row r="9" spans="1:9" ht="15.75" customHeight="1"/>
    <row r="10" spans="1:9" ht="15.75" customHeight="1"/>
    <row r="11" spans="1:9" ht="15.75" customHeight="1"/>
    <row r="12" spans="1:9" ht="15.75" customHeight="1"/>
    <row r="13" spans="1:9" ht="15.75" customHeight="1">
      <c r="B13" s="244" t="s">
        <v>268</v>
      </c>
      <c r="C13" s="249" t="s">
        <v>2689</v>
      </c>
    </row>
    <row r="14" spans="1:9" ht="15.75" customHeight="1">
      <c r="B14" s="247" t="s">
        <v>281</v>
      </c>
      <c r="C14" s="278">
        <v>1</v>
      </c>
    </row>
    <row r="15" spans="1:9" ht="15.75" customHeight="1">
      <c r="B15" s="251" t="s">
        <v>2943</v>
      </c>
      <c r="C15" s="280">
        <v>1</v>
      </c>
    </row>
    <row r="16" spans="1:9" ht="15.75" customHeight="1">
      <c r="B16" s="2">
        <v>2024</v>
      </c>
      <c r="C16" s="2">
        <v>1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pageMargins left="0.7" right="0.7" top="0.75" bottom="0.75" header="0" footer="0"/>
  <pageSetup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0FF00"/>
    <outlinePr summaryBelow="0" summaryRight="0"/>
  </sheetPr>
  <dimension ref="A1:Z998"/>
  <sheetViews>
    <sheetView workbookViewId="0"/>
  </sheetViews>
  <sheetFormatPr defaultColWidth="12.6328125" defaultRowHeight="15" customHeight="1"/>
  <cols>
    <col min="1" max="1" width="6.08984375" customWidth="1"/>
    <col min="2" max="5" width="17.26953125" customWidth="1"/>
    <col min="6" max="6" width="30" customWidth="1"/>
    <col min="7" max="7" width="47.36328125" customWidth="1"/>
    <col min="8" max="8" width="13.26953125" customWidth="1"/>
    <col min="9" max="9" width="15.08984375" customWidth="1"/>
  </cols>
  <sheetData>
    <row r="1" spans="1:26" ht="15.75" customHeight="1">
      <c r="A1" s="66" t="s">
        <v>2690</v>
      </c>
      <c r="B1" s="37"/>
      <c r="C1" s="37"/>
      <c r="D1" s="37"/>
      <c r="E1" s="37"/>
      <c r="F1" s="37"/>
      <c r="G1" s="37"/>
      <c r="H1" s="37"/>
    </row>
    <row r="2" spans="1:26" ht="15.75" customHeight="1">
      <c r="A2" s="67" t="s">
        <v>512</v>
      </c>
      <c r="B2" s="37"/>
      <c r="C2" s="37"/>
      <c r="D2" s="37"/>
      <c r="E2" s="37"/>
      <c r="F2" s="37"/>
      <c r="G2" s="37"/>
      <c r="H2" s="37"/>
    </row>
    <row r="3" spans="1:26" ht="15.75" customHeight="1">
      <c r="A3" s="37"/>
      <c r="B3" s="37"/>
      <c r="C3" s="37"/>
      <c r="D3" s="37"/>
      <c r="E3" s="37"/>
      <c r="F3" s="37"/>
      <c r="G3" s="37"/>
      <c r="H3" s="37"/>
    </row>
    <row r="4" spans="1:26" ht="15.75" customHeight="1">
      <c r="A4" s="1" t="s">
        <v>86</v>
      </c>
      <c r="B4" s="1" t="s">
        <v>267</v>
      </c>
      <c r="C4" s="1" t="s">
        <v>268</v>
      </c>
      <c r="D4" s="1" t="s">
        <v>289</v>
      </c>
      <c r="E4" s="1" t="s">
        <v>290</v>
      </c>
      <c r="F4" s="1" t="s">
        <v>2691</v>
      </c>
      <c r="G4" s="111" t="s">
        <v>89</v>
      </c>
      <c r="H4" s="111" t="s">
        <v>515</v>
      </c>
      <c r="I4" s="111" t="s">
        <v>516</v>
      </c>
    </row>
    <row r="5" spans="1:26" ht="15.75" customHeight="1">
      <c r="A5" s="136">
        <v>2025</v>
      </c>
      <c r="B5" s="182" t="s">
        <v>271</v>
      </c>
      <c r="C5" s="174" t="s">
        <v>272</v>
      </c>
      <c r="D5" s="33" t="s">
        <v>336</v>
      </c>
      <c r="E5" s="131" t="s">
        <v>337</v>
      </c>
      <c r="F5" s="131" t="s">
        <v>138</v>
      </c>
      <c r="G5" s="131" t="s">
        <v>2692</v>
      </c>
      <c r="H5" s="32"/>
      <c r="I5" s="32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</row>
    <row r="6" spans="1:26" ht="15.75" customHeight="1">
      <c r="A6" s="136">
        <v>2025</v>
      </c>
      <c r="B6" s="183" t="s">
        <v>285</v>
      </c>
      <c r="C6" s="184" t="s">
        <v>279</v>
      </c>
      <c r="D6" s="36" t="s">
        <v>499</v>
      </c>
      <c r="E6" s="93" t="s">
        <v>279</v>
      </c>
      <c r="F6" s="93" t="s">
        <v>142</v>
      </c>
      <c r="G6" s="93" t="s">
        <v>2693</v>
      </c>
      <c r="H6" s="35"/>
      <c r="I6" s="35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</row>
    <row r="7" spans="1:26" ht="15.75" customHeight="1">
      <c r="A7" s="136">
        <v>2025</v>
      </c>
      <c r="B7" s="183" t="s">
        <v>286</v>
      </c>
      <c r="C7" s="184" t="s">
        <v>280</v>
      </c>
      <c r="D7" s="36" t="s">
        <v>506</v>
      </c>
      <c r="E7" s="93" t="s">
        <v>507</v>
      </c>
      <c r="F7" s="93" t="s">
        <v>144</v>
      </c>
      <c r="G7" s="93" t="s">
        <v>1842</v>
      </c>
      <c r="H7" s="35"/>
      <c r="I7" s="35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</row>
    <row r="8" spans="1:26" ht="15.75" customHeight="1">
      <c r="A8" s="136">
        <v>2025</v>
      </c>
      <c r="B8" s="183" t="s">
        <v>286</v>
      </c>
      <c r="C8" s="184" t="s">
        <v>280</v>
      </c>
      <c r="D8" s="36" t="s">
        <v>508</v>
      </c>
      <c r="E8" s="93" t="s">
        <v>280</v>
      </c>
      <c r="F8" s="93" t="s">
        <v>2694</v>
      </c>
      <c r="G8" s="132" t="s">
        <v>133</v>
      </c>
      <c r="H8" s="35"/>
      <c r="I8" s="35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</row>
    <row r="9" spans="1:26" ht="15.75" customHeight="1">
      <c r="A9" s="136">
        <v>2025</v>
      </c>
      <c r="B9" s="183" t="s">
        <v>284</v>
      </c>
      <c r="C9" s="184" t="s">
        <v>281</v>
      </c>
      <c r="D9" s="36" t="s">
        <v>381</v>
      </c>
      <c r="E9" s="93" t="s">
        <v>382</v>
      </c>
      <c r="F9" s="185" t="s">
        <v>2695</v>
      </c>
      <c r="G9" s="184" t="s">
        <v>2696</v>
      </c>
      <c r="H9" s="35"/>
      <c r="I9" s="35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</row>
    <row r="10" spans="1:26" ht="15.75" customHeight="1"/>
    <row r="11" spans="1:26" ht="15.75" customHeight="1"/>
    <row r="12" spans="1:26" ht="15.75" customHeight="1"/>
    <row r="13" spans="1:26" ht="15.75" customHeight="1">
      <c r="B13" s="244" t="s">
        <v>268</v>
      </c>
      <c r="C13" s="249" t="s">
        <v>2697</v>
      </c>
    </row>
    <row r="14" spans="1:26" ht="15.75" customHeight="1">
      <c r="B14" s="247" t="s">
        <v>272</v>
      </c>
      <c r="C14" s="278">
        <v>1</v>
      </c>
    </row>
    <row r="15" spans="1:26" ht="15.75" customHeight="1">
      <c r="B15" s="250" t="s">
        <v>279</v>
      </c>
      <c r="C15" s="279">
        <v>1</v>
      </c>
    </row>
    <row r="16" spans="1:26" ht="15.75" customHeight="1">
      <c r="B16" s="250" t="s">
        <v>280</v>
      </c>
      <c r="C16" s="279">
        <v>2</v>
      </c>
    </row>
    <row r="17" spans="2:3" ht="15.75" customHeight="1">
      <c r="B17" s="250" t="s">
        <v>281</v>
      </c>
      <c r="C17" s="279">
        <v>1</v>
      </c>
    </row>
    <row r="18" spans="2:3" ht="15.75" customHeight="1">
      <c r="B18" s="251" t="s">
        <v>2943</v>
      </c>
      <c r="C18" s="280">
        <v>5</v>
      </c>
    </row>
    <row r="19" spans="2:3" ht="15.75" customHeight="1">
      <c r="B19" s="2">
        <v>2024</v>
      </c>
      <c r="C19" s="2">
        <v>5</v>
      </c>
    </row>
    <row r="20" spans="2:3" ht="15.75" customHeight="1"/>
    <row r="21" spans="2:3" ht="15.75" customHeight="1"/>
    <row r="22" spans="2:3" ht="15.75" customHeight="1"/>
    <row r="23" spans="2:3" ht="15.75" customHeight="1"/>
    <row r="24" spans="2:3" ht="15.75" customHeight="1"/>
    <row r="25" spans="2:3" ht="15.75" customHeight="1"/>
    <row r="26" spans="2:3" ht="15.75" customHeight="1"/>
    <row r="27" spans="2:3" ht="15.75" customHeight="1"/>
    <row r="28" spans="2:3" ht="15.75" customHeight="1"/>
    <row r="29" spans="2:3" ht="15.75" customHeight="1"/>
    <row r="30" spans="2:3" ht="15.75" customHeight="1"/>
    <row r="31" spans="2:3" ht="15.75" customHeight="1"/>
    <row r="32" spans="2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ageMargins left="0.7" right="0.7" top="0.75" bottom="0.75" header="0" footer="0"/>
  <pageSetup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00FF00"/>
    <outlinePr summaryBelow="0" summaryRight="0"/>
  </sheetPr>
  <dimension ref="A1:I32"/>
  <sheetViews>
    <sheetView workbookViewId="0"/>
  </sheetViews>
  <sheetFormatPr defaultColWidth="12.6328125" defaultRowHeight="15" customHeight="1"/>
  <cols>
    <col min="5" max="5" width="15.453125" customWidth="1"/>
    <col min="6" max="6" width="23.453125" customWidth="1"/>
  </cols>
  <sheetData>
    <row r="1" spans="1:9" ht="13">
      <c r="A1" s="63" t="s">
        <v>2698</v>
      </c>
    </row>
    <row r="3" spans="1:9" ht="13">
      <c r="A3" s="1" t="s">
        <v>86</v>
      </c>
      <c r="B3" s="1" t="s">
        <v>267</v>
      </c>
      <c r="C3" s="1" t="s">
        <v>268</v>
      </c>
      <c r="D3" s="1" t="s">
        <v>289</v>
      </c>
      <c r="E3" s="1" t="s">
        <v>290</v>
      </c>
      <c r="F3" s="1" t="s">
        <v>2699</v>
      </c>
      <c r="H3" s="244" t="s">
        <v>268</v>
      </c>
      <c r="I3" s="249" t="s">
        <v>2700</v>
      </c>
    </row>
    <row r="4" spans="1:9" ht="15" customHeight="1">
      <c r="A4" s="31">
        <v>2025</v>
      </c>
      <c r="B4" s="165" t="s">
        <v>271</v>
      </c>
      <c r="C4" s="165" t="s">
        <v>272</v>
      </c>
      <c r="D4" s="32" t="s">
        <v>296</v>
      </c>
      <c r="E4" s="32" t="s">
        <v>297</v>
      </c>
      <c r="F4" s="33">
        <v>0</v>
      </c>
      <c r="H4" s="247" t="s">
        <v>272</v>
      </c>
      <c r="I4" s="278">
        <v>0</v>
      </c>
    </row>
    <row r="5" spans="1:9" ht="15" customHeight="1">
      <c r="A5" s="31">
        <v>2025</v>
      </c>
      <c r="B5" s="137" t="s">
        <v>271</v>
      </c>
      <c r="C5" s="137" t="s">
        <v>272</v>
      </c>
      <c r="D5" s="35" t="s">
        <v>312</v>
      </c>
      <c r="E5" s="35" t="s">
        <v>313</v>
      </c>
      <c r="F5" s="36">
        <v>0</v>
      </c>
      <c r="H5" s="250" t="s">
        <v>279</v>
      </c>
      <c r="I5" s="279">
        <v>3</v>
      </c>
    </row>
    <row r="6" spans="1:9" ht="15" customHeight="1">
      <c r="A6" s="31">
        <v>2025</v>
      </c>
      <c r="B6" s="137" t="s">
        <v>271</v>
      </c>
      <c r="C6" s="137" t="s">
        <v>272</v>
      </c>
      <c r="D6" s="35" t="s">
        <v>336</v>
      </c>
      <c r="E6" s="35" t="s">
        <v>337</v>
      </c>
      <c r="F6" s="36">
        <v>0</v>
      </c>
      <c r="H6" s="250" t="s">
        <v>280</v>
      </c>
      <c r="I6" s="279">
        <v>0</v>
      </c>
    </row>
    <row r="7" spans="1:9" ht="15" customHeight="1">
      <c r="A7" s="31">
        <v>2025</v>
      </c>
      <c r="B7" s="137" t="s">
        <v>271</v>
      </c>
      <c r="C7" s="137" t="s">
        <v>272</v>
      </c>
      <c r="D7" s="35" t="s">
        <v>483</v>
      </c>
      <c r="E7" s="35" t="s">
        <v>484</v>
      </c>
      <c r="F7" s="36">
        <v>0</v>
      </c>
      <c r="H7" s="250" t="s">
        <v>281</v>
      </c>
      <c r="I7" s="279">
        <v>1</v>
      </c>
    </row>
    <row r="8" spans="1:9" ht="15" customHeight="1">
      <c r="A8" s="31">
        <v>2025</v>
      </c>
      <c r="B8" s="137" t="s">
        <v>271</v>
      </c>
      <c r="C8" s="137" t="s">
        <v>272</v>
      </c>
      <c r="D8" s="35" t="s">
        <v>485</v>
      </c>
      <c r="E8" s="35" t="s">
        <v>272</v>
      </c>
      <c r="F8" s="36">
        <v>0</v>
      </c>
      <c r="H8" s="250" t="s">
        <v>282</v>
      </c>
      <c r="I8" s="279">
        <v>0</v>
      </c>
    </row>
    <row r="9" spans="1:9" ht="15" customHeight="1">
      <c r="A9" s="31">
        <v>2025</v>
      </c>
      <c r="B9" s="137" t="s">
        <v>271</v>
      </c>
      <c r="C9" s="137" t="s">
        <v>272</v>
      </c>
      <c r="D9" s="35" t="s">
        <v>343</v>
      </c>
      <c r="E9" s="35" t="s">
        <v>344</v>
      </c>
      <c r="F9" s="36">
        <v>0</v>
      </c>
      <c r="H9" s="251" t="s">
        <v>2943</v>
      </c>
      <c r="I9" s="280">
        <v>4</v>
      </c>
    </row>
    <row r="10" spans="1:9" ht="15" customHeight="1">
      <c r="A10" s="31">
        <v>2025</v>
      </c>
      <c r="B10" s="137" t="s">
        <v>283</v>
      </c>
      <c r="C10" s="137" t="s">
        <v>282</v>
      </c>
      <c r="D10" s="35" t="s">
        <v>486</v>
      </c>
      <c r="E10" s="35" t="s">
        <v>487</v>
      </c>
      <c r="F10" s="36">
        <v>0</v>
      </c>
      <c r="H10" s="2">
        <v>2024</v>
      </c>
      <c r="I10" s="2">
        <v>4</v>
      </c>
    </row>
    <row r="11" spans="1:9" ht="12.5">
      <c r="A11" s="31">
        <v>2025</v>
      </c>
      <c r="B11" s="137" t="s">
        <v>283</v>
      </c>
      <c r="C11" s="137" t="s">
        <v>282</v>
      </c>
      <c r="D11" s="35" t="s">
        <v>488</v>
      </c>
      <c r="E11" s="35" t="s">
        <v>489</v>
      </c>
      <c r="F11" s="36">
        <v>0</v>
      </c>
    </row>
    <row r="12" spans="1:9" ht="12.5">
      <c r="A12" s="31">
        <v>2025</v>
      </c>
      <c r="B12" s="137" t="s">
        <v>283</v>
      </c>
      <c r="C12" s="137" t="s">
        <v>282</v>
      </c>
      <c r="D12" s="35" t="s">
        <v>490</v>
      </c>
      <c r="E12" s="35" t="s">
        <v>491</v>
      </c>
      <c r="F12" s="36">
        <v>0</v>
      </c>
    </row>
    <row r="13" spans="1:9" ht="12.5">
      <c r="A13" s="31">
        <v>2025</v>
      </c>
      <c r="B13" s="137" t="s">
        <v>283</v>
      </c>
      <c r="C13" s="137" t="s">
        <v>282</v>
      </c>
      <c r="D13" s="35" t="s">
        <v>492</v>
      </c>
      <c r="E13" s="35" t="s">
        <v>493</v>
      </c>
      <c r="F13" s="36">
        <v>0</v>
      </c>
    </row>
    <row r="14" spans="1:9" ht="12.5">
      <c r="A14" s="31">
        <v>2025</v>
      </c>
      <c r="B14" s="137" t="s">
        <v>283</v>
      </c>
      <c r="C14" s="137" t="s">
        <v>282</v>
      </c>
      <c r="D14" s="35" t="s">
        <v>494</v>
      </c>
      <c r="E14" s="35" t="s">
        <v>495</v>
      </c>
      <c r="F14" s="36">
        <v>0</v>
      </c>
    </row>
    <row r="15" spans="1:9" ht="12.5">
      <c r="A15" s="31">
        <v>2025</v>
      </c>
      <c r="B15" s="137" t="s">
        <v>283</v>
      </c>
      <c r="C15" s="137" t="s">
        <v>282</v>
      </c>
      <c r="D15" s="35" t="s">
        <v>496</v>
      </c>
      <c r="E15" s="35" t="s">
        <v>282</v>
      </c>
      <c r="F15" s="36">
        <v>0</v>
      </c>
    </row>
    <row r="16" spans="1:9" ht="12.5">
      <c r="A16" s="31">
        <v>2025</v>
      </c>
      <c r="B16" s="137" t="s">
        <v>284</v>
      </c>
      <c r="C16" s="137" t="s">
        <v>281</v>
      </c>
      <c r="D16" s="35" t="s">
        <v>353</v>
      </c>
      <c r="E16" s="35" t="s">
        <v>281</v>
      </c>
      <c r="F16" s="36">
        <v>0</v>
      </c>
    </row>
    <row r="17" spans="1:6" ht="12.5">
      <c r="A17" s="31">
        <v>2025</v>
      </c>
      <c r="B17" s="137" t="s">
        <v>284</v>
      </c>
      <c r="C17" s="137" t="s">
        <v>281</v>
      </c>
      <c r="D17" s="35" t="s">
        <v>358</v>
      </c>
      <c r="E17" s="35" t="s">
        <v>359</v>
      </c>
      <c r="F17" s="36">
        <v>0</v>
      </c>
    </row>
    <row r="18" spans="1:6" ht="12.5">
      <c r="A18" s="31">
        <v>2025</v>
      </c>
      <c r="B18" s="137" t="s">
        <v>284</v>
      </c>
      <c r="C18" s="137" t="s">
        <v>281</v>
      </c>
      <c r="D18" s="35" t="s">
        <v>371</v>
      </c>
      <c r="E18" s="35" t="s">
        <v>372</v>
      </c>
      <c r="F18" s="36">
        <v>0</v>
      </c>
    </row>
    <row r="19" spans="1:6" ht="12.5">
      <c r="A19" s="31">
        <v>2025</v>
      </c>
      <c r="B19" s="137" t="s">
        <v>284</v>
      </c>
      <c r="C19" s="137" t="s">
        <v>281</v>
      </c>
      <c r="D19" s="35" t="s">
        <v>381</v>
      </c>
      <c r="E19" s="35" t="s">
        <v>382</v>
      </c>
      <c r="F19" s="36">
        <v>1</v>
      </c>
    </row>
    <row r="20" spans="1:6" ht="12.5">
      <c r="A20" s="31">
        <v>2025</v>
      </c>
      <c r="B20" s="137" t="s">
        <v>284</v>
      </c>
      <c r="C20" s="137" t="s">
        <v>281</v>
      </c>
      <c r="D20" s="35" t="s">
        <v>432</v>
      </c>
      <c r="E20" s="35" t="s">
        <v>433</v>
      </c>
      <c r="F20" s="36">
        <v>0</v>
      </c>
    </row>
    <row r="21" spans="1:6" ht="12.5">
      <c r="A21" s="31">
        <v>2025</v>
      </c>
      <c r="B21" s="35" t="s">
        <v>285</v>
      </c>
      <c r="C21" s="35" t="s">
        <v>279</v>
      </c>
      <c r="D21" s="35" t="s">
        <v>438</v>
      </c>
      <c r="E21" s="35" t="s">
        <v>439</v>
      </c>
      <c r="F21" s="36">
        <v>3</v>
      </c>
    </row>
    <row r="22" spans="1:6" ht="12.5">
      <c r="A22" s="31">
        <v>2025</v>
      </c>
      <c r="B22" s="35" t="s">
        <v>285</v>
      </c>
      <c r="C22" s="35" t="s">
        <v>279</v>
      </c>
      <c r="D22" s="35" t="s">
        <v>497</v>
      </c>
      <c r="E22" s="35" t="s">
        <v>498</v>
      </c>
      <c r="F22" s="36">
        <v>0</v>
      </c>
    </row>
    <row r="23" spans="1:6" ht="12.5">
      <c r="A23" s="31">
        <v>2025</v>
      </c>
      <c r="B23" s="35" t="s">
        <v>285</v>
      </c>
      <c r="C23" s="35" t="s">
        <v>279</v>
      </c>
      <c r="D23" s="35" t="s">
        <v>499</v>
      </c>
      <c r="E23" s="35" t="s">
        <v>279</v>
      </c>
      <c r="F23" s="36">
        <v>0</v>
      </c>
    </row>
    <row r="24" spans="1:6" ht="12.5">
      <c r="A24" s="31">
        <v>2025</v>
      </c>
      <c r="B24" s="35" t="s">
        <v>285</v>
      </c>
      <c r="C24" s="35" t="s">
        <v>279</v>
      </c>
      <c r="D24" s="35" t="s">
        <v>500</v>
      </c>
      <c r="E24" s="35" t="s">
        <v>501</v>
      </c>
      <c r="F24" s="36">
        <v>0</v>
      </c>
    </row>
    <row r="25" spans="1:6" ht="12.5">
      <c r="A25" s="31">
        <v>2025</v>
      </c>
      <c r="B25" s="35" t="s">
        <v>285</v>
      </c>
      <c r="C25" s="35" t="s">
        <v>279</v>
      </c>
      <c r="D25" s="35" t="s">
        <v>502</v>
      </c>
      <c r="E25" s="35" t="s">
        <v>503</v>
      </c>
      <c r="F25" s="36">
        <v>0</v>
      </c>
    </row>
    <row r="26" spans="1:6" ht="12.5">
      <c r="A26" s="31">
        <v>2025</v>
      </c>
      <c r="B26" s="35" t="s">
        <v>285</v>
      </c>
      <c r="C26" s="35" t="s">
        <v>279</v>
      </c>
      <c r="D26" s="35" t="s">
        <v>460</v>
      </c>
      <c r="E26" s="35" t="s">
        <v>461</v>
      </c>
      <c r="F26" s="36">
        <v>0</v>
      </c>
    </row>
    <row r="27" spans="1:6" ht="12.5">
      <c r="A27" s="31">
        <v>2025</v>
      </c>
      <c r="B27" s="35" t="s">
        <v>286</v>
      </c>
      <c r="C27" s="35" t="s">
        <v>280</v>
      </c>
      <c r="D27" s="35" t="s">
        <v>466</v>
      </c>
      <c r="E27" s="35" t="s">
        <v>467</v>
      </c>
      <c r="F27" s="36">
        <v>0</v>
      </c>
    </row>
    <row r="28" spans="1:6" ht="12.5">
      <c r="A28" s="31">
        <v>2025</v>
      </c>
      <c r="B28" s="35" t="s">
        <v>286</v>
      </c>
      <c r="C28" s="35" t="s">
        <v>280</v>
      </c>
      <c r="D28" s="35" t="s">
        <v>472</v>
      </c>
      <c r="E28" s="35" t="s">
        <v>473</v>
      </c>
      <c r="F28" s="36">
        <v>0</v>
      </c>
    </row>
    <row r="29" spans="1:6" ht="12.5">
      <c r="A29" s="31">
        <v>2025</v>
      </c>
      <c r="B29" s="35" t="s">
        <v>286</v>
      </c>
      <c r="C29" s="35" t="s">
        <v>280</v>
      </c>
      <c r="D29" s="35" t="s">
        <v>504</v>
      </c>
      <c r="E29" s="35" t="s">
        <v>505</v>
      </c>
      <c r="F29" s="36">
        <v>0</v>
      </c>
    </row>
    <row r="30" spans="1:6" ht="12.5">
      <c r="A30" s="31">
        <v>2025</v>
      </c>
      <c r="B30" s="35" t="s">
        <v>286</v>
      </c>
      <c r="C30" s="35" t="s">
        <v>280</v>
      </c>
      <c r="D30" s="35" t="s">
        <v>506</v>
      </c>
      <c r="E30" s="35" t="s">
        <v>507</v>
      </c>
      <c r="F30" s="36">
        <v>0</v>
      </c>
    </row>
    <row r="31" spans="1:6" ht="12.5">
      <c r="A31" s="31">
        <v>2025</v>
      </c>
      <c r="B31" s="35" t="s">
        <v>286</v>
      </c>
      <c r="C31" s="35" t="s">
        <v>280</v>
      </c>
      <c r="D31" s="35" t="s">
        <v>508</v>
      </c>
      <c r="E31" s="35" t="s">
        <v>280</v>
      </c>
      <c r="F31" s="36">
        <v>0</v>
      </c>
    </row>
    <row r="32" spans="1:6" ht="12.5">
      <c r="A32" s="31">
        <v>2025</v>
      </c>
      <c r="B32" s="35" t="s">
        <v>286</v>
      </c>
      <c r="C32" s="35" t="s">
        <v>280</v>
      </c>
      <c r="D32" s="35" t="s">
        <v>509</v>
      </c>
      <c r="E32" s="35" t="s">
        <v>510</v>
      </c>
      <c r="F32" s="36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00FF00"/>
    <outlinePr summaryBelow="0" summaryRight="0"/>
  </sheetPr>
  <dimension ref="A1:Z997"/>
  <sheetViews>
    <sheetView workbookViewId="0"/>
  </sheetViews>
  <sheetFormatPr defaultColWidth="12.6328125" defaultRowHeight="15" customHeight="1"/>
  <cols>
    <col min="1" max="1" width="6.08984375" customWidth="1"/>
    <col min="2" max="5" width="17.36328125" customWidth="1"/>
    <col min="6" max="6" width="30" customWidth="1"/>
    <col min="7" max="7" width="48.08984375" customWidth="1"/>
    <col min="8" max="8" width="13.26953125" customWidth="1"/>
    <col min="9" max="9" width="15.08984375" customWidth="1"/>
  </cols>
  <sheetData>
    <row r="1" spans="1:26" ht="15.75" customHeight="1">
      <c r="A1" s="66" t="s">
        <v>2701</v>
      </c>
      <c r="B1" s="37"/>
      <c r="C1" s="37"/>
      <c r="D1" s="37"/>
      <c r="E1" s="37"/>
      <c r="F1" s="37"/>
      <c r="G1" s="37"/>
      <c r="H1" s="37"/>
    </row>
    <row r="2" spans="1:26" ht="15.75" customHeight="1">
      <c r="A2" s="67" t="s">
        <v>512</v>
      </c>
      <c r="B2" s="37"/>
      <c r="C2" s="37"/>
      <c r="D2" s="37"/>
      <c r="E2" s="37"/>
      <c r="F2" s="37"/>
      <c r="G2" s="37"/>
      <c r="H2" s="37"/>
    </row>
    <row r="3" spans="1:26" ht="15.75" customHeight="1">
      <c r="A3" s="37"/>
      <c r="B3" s="37"/>
      <c r="C3" s="37"/>
      <c r="D3" s="37"/>
      <c r="E3" s="37"/>
      <c r="F3" s="37"/>
      <c r="G3" s="37"/>
      <c r="H3" s="37"/>
    </row>
    <row r="4" spans="1:26" ht="15.75" customHeight="1">
      <c r="A4" s="1" t="s">
        <v>86</v>
      </c>
      <c r="B4" s="1" t="s">
        <v>267</v>
      </c>
      <c r="C4" s="1" t="s">
        <v>268</v>
      </c>
      <c r="D4" s="1" t="s">
        <v>289</v>
      </c>
      <c r="E4" s="1" t="s">
        <v>290</v>
      </c>
      <c r="F4" s="1" t="s">
        <v>2702</v>
      </c>
      <c r="G4" s="111" t="s">
        <v>89</v>
      </c>
      <c r="H4" s="111" t="s">
        <v>515</v>
      </c>
      <c r="I4" s="111" t="s">
        <v>516</v>
      </c>
    </row>
    <row r="5" spans="1:26" ht="15.75" customHeight="1">
      <c r="A5" s="168">
        <v>2025</v>
      </c>
      <c r="B5" s="128" t="s">
        <v>285</v>
      </c>
      <c r="C5" s="32" t="s">
        <v>279</v>
      </c>
      <c r="D5" s="33" t="s">
        <v>438</v>
      </c>
      <c r="E5" s="32" t="s">
        <v>439</v>
      </c>
      <c r="F5" s="131" t="s">
        <v>2703</v>
      </c>
      <c r="G5" s="32" t="s">
        <v>2704</v>
      </c>
      <c r="H5" s="32"/>
      <c r="I5" s="131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</row>
    <row r="6" spans="1:26" ht="15.75" customHeight="1">
      <c r="A6" s="168">
        <v>2025</v>
      </c>
      <c r="B6" s="136" t="s">
        <v>285</v>
      </c>
      <c r="C6" s="35" t="s">
        <v>279</v>
      </c>
      <c r="D6" s="36" t="s">
        <v>438</v>
      </c>
      <c r="E6" s="35" t="s">
        <v>439</v>
      </c>
      <c r="F6" s="180" t="s">
        <v>2705</v>
      </c>
      <c r="G6" s="186" t="s">
        <v>2706</v>
      </c>
      <c r="H6" s="35"/>
      <c r="I6" s="93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</row>
    <row r="7" spans="1:26" ht="15.75" customHeight="1">
      <c r="A7" s="168">
        <v>2025</v>
      </c>
      <c r="B7" s="34" t="s">
        <v>284</v>
      </c>
      <c r="C7" s="187" t="s">
        <v>281</v>
      </c>
      <c r="D7" s="36" t="s">
        <v>381</v>
      </c>
      <c r="E7" s="187" t="s">
        <v>382</v>
      </c>
      <c r="F7" s="187" t="s">
        <v>2707</v>
      </c>
      <c r="G7" s="188" t="s">
        <v>2708</v>
      </c>
      <c r="H7" s="35"/>
      <c r="I7" s="35"/>
    </row>
    <row r="8" spans="1:26" ht="15.75" customHeight="1">
      <c r="A8" s="168">
        <v>2025</v>
      </c>
      <c r="B8" s="136" t="s">
        <v>285</v>
      </c>
      <c r="C8" s="35" t="s">
        <v>279</v>
      </c>
      <c r="D8" s="36" t="s">
        <v>438</v>
      </c>
      <c r="E8" s="35" t="s">
        <v>439</v>
      </c>
      <c r="F8" s="174" t="s">
        <v>2709</v>
      </c>
      <c r="G8" s="131" t="s">
        <v>2710</v>
      </c>
      <c r="H8" s="35"/>
      <c r="I8" s="35"/>
    </row>
    <row r="9" spans="1:26" ht="15.75" customHeight="1"/>
    <row r="10" spans="1:26" ht="15.75" customHeight="1"/>
    <row r="11" spans="1:26" ht="15.75" customHeight="1"/>
    <row r="12" spans="1:26" ht="15.75" customHeight="1">
      <c r="B12" s="244" t="s">
        <v>268</v>
      </c>
      <c r="C12" s="249" t="s">
        <v>2711</v>
      </c>
    </row>
    <row r="13" spans="1:26" ht="15.75" customHeight="1">
      <c r="B13" s="247" t="s">
        <v>279</v>
      </c>
      <c r="C13" s="278">
        <v>3</v>
      </c>
    </row>
    <row r="14" spans="1:26" ht="15.75" customHeight="1">
      <c r="B14" s="250" t="s">
        <v>281</v>
      </c>
      <c r="C14" s="279">
        <v>1</v>
      </c>
    </row>
    <row r="15" spans="1:26" ht="15.75" customHeight="1">
      <c r="B15" s="251" t="s">
        <v>2943</v>
      </c>
      <c r="C15" s="280">
        <v>4</v>
      </c>
    </row>
    <row r="16" spans="1:26" ht="15.75" customHeight="1">
      <c r="B16" s="2">
        <v>2024</v>
      </c>
      <c r="C16" s="2">
        <v>4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pageMargins left="0.7" right="0.7" top="0.75" bottom="0.75" header="0" footer="0"/>
  <pageSetup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00FF00"/>
    <outlinePr summaryBelow="0" summaryRight="0"/>
  </sheetPr>
  <dimension ref="A1:I32"/>
  <sheetViews>
    <sheetView workbookViewId="0"/>
  </sheetViews>
  <sheetFormatPr defaultColWidth="12.6328125" defaultRowHeight="15" customHeight="1"/>
  <cols>
    <col min="5" max="5" width="15.453125" customWidth="1"/>
    <col min="6" max="6" width="23.453125" customWidth="1"/>
  </cols>
  <sheetData>
    <row r="1" spans="1:9" ht="13">
      <c r="A1" s="63" t="s">
        <v>2712</v>
      </c>
    </row>
    <row r="3" spans="1:9" ht="13">
      <c r="A3" s="1" t="s">
        <v>86</v>
      </c>
      <c r="B3" s="1" t="s">
        <v>267</v>
      </c>
      <c r="C3" s="1" t="s">
        <v>268</v>
      </c>
      <c r="D3" s="1" t="s">
        <v>289</v>
      </c>
      <c r="E3" s="1" t="s">
        <v>290</v>
      </c>
      <c r="F3" s="1" t="s">
        <v>2713</v>
      </c>
      <c r="H3" s="244" t="s">
        <v>268</v>
      </c>
      <c r="I3" s="249" t="s">
        <v>2714</v>
      </c>
    </row>
    <row r="4" spans="1:9" ht="15" customHeight="1">
      <c r="A4" s="31">
        <v>2025</v>
      </c>
      <c r="B4" s="165" t="s">
        <v>271</v>
      </c>
      <c r="C4" s="165" t="s">
        <v>272</v>
      </c>
      <c r="D4" s="32" t="s">
        <v>296</v>
      </c>
      <c r="E4" s="32" t="s">
        <v>297</v>
      </c>
      <c r="F4" s="33">
        <v>0</v>
      </c>
      <c r="H4" s="247" t="s">
        <v>272</v>
      </c>
      <c r="I4" s="278">
        <v>2</v>
      </c>
    </row>
    <row r="5" spans="1:9" ht="15" customHeight="1">
      <c r="A5" s="31">
        <v>2025</v>
      </c>
      <c r="B5" s="137" t="s">
        <v>271</v>
      </c>
      <c r="C5" s="137" t="s">
        <v>272</v>
      </c>
      <c r="D5" s="35" t="s">
        <v>312</v>
      </c>
      <c r="E5" s="35" t="s">
        <v>313</v>
      </c>
      <c r="F5" s="36">
        <v>2</v>
      </c>
      <c r="H5" s="250" t="s">
        <v>279</v>
      </c>
      <c r="I5" s="279">
        <v>0</v>
      </c>
    </row>
    <row r="6" spans="1:9" ht="15" customHeight="1">
      <c r="A6" s="31">
        <v>2025</v>
      </c>
      <c r="B6" s="137" t="s">
        <v>271</v>
      </c>
      <c r="C6" s="137" t="s">
        <v>272</v>
      </c>
      <c r="D6" s="35" t="s">
        <v>336</v>
      </c>
      <c r="E6" s="35" t="s">
        <v>337</v>
      </c>
      <c r="F6" s="36">
        <v>0</v>
      </c>
      <c r="H6" s="250" t="s">
        <v>280</v>
      </c>
      <c r="I6" s="279">
        <v>0</v>
      </c>
    </row>
    <row r="7" spans="1:9" ht="15" customHeight="1">
      <c r="A7" s="31">
        <v>2025</v>
      </c>
      <c r="B7" s="137" t="s">
        <v>271</v>
      </c>
      <c r="C7" s="137" t="s">
        <v>272</v>
      </c>
      <c r="D7" s="35" t="s">
        <v>483</v>
      </c>
      <c r="E7" s="35" t="s">
        <v>484</v>
      </c>
      <c r="F7" s="36">
        <v>0</v>
      </c>
      <c r="H7" s="250" t="s">
        <v>281</v>
      </c>
      <c r="I7" s="279">
        <v>3</v>
      </c>
    </row>
    <row r="8" spans="1:9" ht="15" customHeight="1">
      <c r="A8" s="31">
        <v>2025</v>
      </c>
      <c r="B8" s="137" t="s">
        <v>271</v>
      </c>
      <c r="C8" s="137" t="s">
        <v>272</v>
      </c>
      <c r="D8" s="35" t="s">
        <v>485</v>
      </c>
      <c r="E8" s="35" t="s">
        <v>272</v>
      </c>
      <c r="F8" s="36">
        <v>0</v>
      </c>
      <c r="H8" s="250" t="s">
        <v>282</v>
      </c>
      <c r="I8" s="279">
        <v>1</v>
      </c>
    </row>
    <row r="9" spans="1:9" ht="15" customHeight="1">
      <c r="A9" s="31">
        <v>2025</v>
      </c>
      <c r="B9" s="137" t="s">
        <v>271</v>
      </c>
      <c r="C9" s="137" t="s">
        <v>272</v>
      </c>
      <c r="D9" s="35" t="s">
        <v>343</v>
      </c>
      <c r="E9" s="35" t="s">
        <v>344</v>
      </c>
      <c r="F9" s="36">
        <v>0</v>
      </c>
      <c r="H9" s="251" t="s">
        <v>2943</v>
      </c>
      <c r="I9" s="280">
        <v>6</v>
      </c>
    </row>
    <row r="10" spans="1:9" ht="15" customHeight="1">
      <c r="A10" s="31">
        <v>2025</v>
      </c>
      <c r="B10" s="137" t="s">
        <v>283</v>
      </c>
      <c r="C10" s="137" t="s">
        <v>282</v>
      </c>
      <c r="D10" s="35" t="s">
        <v>486</v>
      </c>
      <c r="E10" s="35" t="s">
        <v>487</v>
      </c>
      <c r="F10" s="36">
        <v>0</v>
      </c>
      <c r="H10" s="2">
        <v>2024</v>
      </c>
      <c r="I10" s="2">
        <v>6</v>
      </c>
    </row>
    <row r="11" spans="1:9" ht="12.5">
      <c r="A11" s="31">
        <v>2025</v>
      </c>
      <c r="B11" s="137" t="s">
        <v>283</v>
      </c>
      <c r="C11" s="137" t="s">
        <v>282</v>
      </c>
      <c r="D11" s="35" t="s">
        <v>488</v>
      </c>
      <c r="E11" s="35" t="s">
        <v>489</v>
      </c>
      <c r="F11" s="36">
        <v>0</v>
      </c>
    </row>
    <row r="12" spans="1:9" ht="12.5">
      <c r="A12" s="31">
        <v>2025</v>
      </c>
      <c r="B12" s="137" t="s">
        <v>283</v>
      </c>
      <c r="C12" s="137" t="s">
        <v>282</v>
      </c>
      <c r="D12" s="35" t="s">
        <v>490</v>
      </c>
      <c r="E12" s="35" t="s">
        <v>491</v>
      </c>
      <c r="F12" s="36">
        <v>0</v>
      </c>
    </row>
    <row r="13" spans="1:9" ht="12.5">
      <c r="A13" s="31">
        <v>2025</v>
      </c>
      <c r="B13" s="137" t="s">
        <v>283</v>
      </c>
      <c r="C13" s="137" t="s">
        <v>282</v>
      </c>
      <c r="D13" s="35" t="s">
        <v>492</v>
      </c>
      <c r="E13" s="35" t="s">
        <v>493</v>
      </c>
      <c r="F13" s="36">
        <v>0</v>
      </c>
    </row>
    <row r="14" spans="1:9" ht="12.5">
      <c r="A14" s="31">
        <v>2025</v>
      </c>
      <c r="B14" s="137" t="s">
        <v>283</v>
      </c>
      <c r="C14" s="137" t="s">
        <v>282</v>
      </c>
      <c r="D14" s="35" t="s">
        <v>494</v>
      </c>
      <c r="E14" s="35" t="s">
        <v>495</v>
      </c>
      <c r="F14" s="36">
        <v>1</v>
      </c>
    </row>
    <row r="15" spans="1:9" ht="12.5">
      <c r="A15" s="31">
        <v>2025</v>
      </c>
      <c r="B15" s="137" t="s">
        <v>283</v>
      </c>
      <c r="C15" s="137" t="s">
        <v>282</v>
      </c>
      <c r="D15" s="35" t="s">
        <v>496</v>
      </c>
      <c r="E15" s="35" t="s">
        <v>282</v>
      </c>
      <c r="F15" s="36">
        <v>0</v>
      </c>
    </row>
    <row r="16" spans="1:9" ht="12.5">
      <c r="A16" s="31">
        <v>2025</v>
      </c>
      <c r="B16" s="137" t="s">
        <v>284</v>
      </c>
      <c r="C16" s="137" t="s">
        <v>281</v>
      </c>
      <c r="D16" s="35" t="s">
        <v>353</v>
      </c>
      <c r="E16" s="35" t="s">
        <v>281</v>
      </c>
      <c r="F16" s="36">
        <v>0</v>
      </c>
    </row>
    <row r="17" spans="1:6" ht="12.5">
      <c r="A17" s="31">
        <v>2025</v>
      </c>
      <c r="B17" s="137" t="s">
        <v>284</v>
      </c>
      <c r="C17" s="137" t="s">
        <v>281</v>
      </c>
      <c r="D17" s="35" t="s">
        <v>358</v>
      </c>
      <c r="E17" s="35" t="s">
        <v>359</v>
      </c>
      <c r="F17" s="36">
        <v>0</v>
      </c>
    </row>
    <row r="18" spans="1:6" ht="12.5">
      <c r="A18" s="31">
        <v>2025</v>
      </c>
      <c r="B18" s="137" t="s">
        <v>284</v>
      </c>
      <c r="C18" s="137" t="s">
        <v>281</v>
      </c>
      <c r="D18" s="35" t="s">
        <v>371</v>
      </c>
      <c r="E18" s="35" t="s">
        <v>372</v>
      </c>
      <c r="F18" s="36">
        <v>0</v>
      </c>
    </row>
    <row r="19" spans="1:6" ht="12.5">
      <c r="A19" s="31">
        <v>2025</v>
      </c>
      <c r="B19" s="137" t="s">
        <v>284</v>
      </c>
      <c r="C19" s="137" t="s">
        <v>281</v>
      </c>
      <c r="D19" s="35" t="s">
        <v>381</v>
      </c>
      <c r="E19" s="35" t="s">
        <v>382</v>
      </c>
      <c r="F19" s="36">
        <v>3</v>
      </c>
    </row>
    <row r="20" spans="1:6" ht="12.5">
      <c r="A20" s="31">
        <v>2025</v>
      </c>
      <c r="B20" s="137" t="s">
        <v>284</v>
      </c>
      <c r="C20" s="137" t="s">
        <v>281</v>
      </c>
      <c r="D20" s="35" t="s">
        <v>432</v>
      </c>
      <c r="E20" s="35" t="s">
        <v>433</v>
      </c>
      <c r="F20" s="36">
        <v>0</v>
      </c>
    </row>
    <row r="21" spans="1:6" ht="12.5">
      <c r="A21" s="31">
        <v>2025</v>
      </c>
      <c r="B21" s="35" t="s">
        <v>285</v>
      </c>
      <c r="C21" s="35" t="s">
        <v>279</v>
      </c>
      <c r="D21" s="35" t="s">
        <v>438</v>
      </c>
      <c r="E21" s="35" t="s">
        <v>439</v>
      </c>
      <c r="F21" s="36">
        <v>0</v>
      </c>
    </row>
    <row r="22" spans="1:6" ht="12.5">
      <c r="A22" s="31">
        <v>2025</v>
      </c>
      <c r="B22" s="35" t="s">
        <v>285</v>
      </c>
      <c r="C22" s="35" t="s">
        <v>279</v>
      </c>
      <c r="D22" s="35" t="s">
        <v>497</v>
      </c>
      <c r="E22" s="35" t="s">
        <v>498</v>
      </c>
      <c r="F22" s="36">
        <v>0</v>
      </c>
    </row>
    <row r="23" spans="1:6" ht="12.5">
      <c r="A23" s="31">
        <v>2025</v>
      </c>
      <c r="B23" s="35" t="s">
        <v>285</v>
      </c>
      <c r="C23" s="35" t="s">
        <v>279</v>
      </c>
      <c r="D23" s="35" t="s">
        <v>499</v>
      </c>
      <c r="E23" s="35" t="s">
        <v>279</v>
      </c>
      <c r="F23" s="36">
        <v>0</v>
      </c>
    </row>
    <row r="24" spans="1:6" ht="12.5">
      <c r="A24" s="31">
        <v>2025</v>
      </c>
      <c r="B24" s="35" t="s">
        <v>285</v>
      </c>
      <c r="C24" s="35" t="s">
        <v>279</v>
      </c>
      <c r="D24" s="35" t="s">
        <v>500</v>
      </c>
      <c r="E24" s="35" t="s">
        <v>501</v>
      </c>
      <c r="F24" s="36">
        <v>0</v>
      </c>
    </row>
    <row r="25" spans="1:6" ht="12.5">
      <c r="A25" s="31">
        <v>2025</v>
      </c>
      <c r="B25" s="35" t="s">
        <v>285</v>
      </c>
      <c r="C25" s="35" t="s">
        <v>279</v>
      </c>
      <c r="D25" s="35" t="s">
        <v>502</v>
      </c>
      <c r="E25" s="35" t="s">
        <v>503</v>
      </c>
      <c r="F25" s="36">
        <v>0</v>
      </c>
    </row>
    <row r="26" spans="1:6" ht="12.5">
      <c r="A26" s="31">
        <v>2025</v>
      </c>
      <c r="B26" s="35" t="s">
        <v>285</v>
      </c>
      <c r="C26" s="35" t="s">
        <v>279</v>
      </c>
      <c r="D26" s="35" t="s">
        <v>460</v>
      </c>
      <c r="E26" s="35" t="s">
        <v>461</v>
      </c>
      <c r="F26" s="36">
        <v>0</v>
      </c>
    </row>
    <row r="27" spans="1:6" ht="12.5">
      <c r="A27" s="31">
        <v>2025</v>
      </c>
      <c r="B27" s="35" t="s">
        <v>286</v>
      </c>
      <c r="C27" s="35" t="s">
        <v>280</v>
      </c>
      <c r="D27" s="35" t="s">
        <v>466</v>
      </c>
      <c r="E27" s="35" t="s">
        <v>467</v>
      </c>
      <c r="F27" s="36">
        <v>0</v>
      </c>
    </row>
    <row r="28" spans="1:6" ht="12.5">
      <c r="A28" s="31">
        <v>2025</v>
      </c>
      <c r="B28" s="35" t="s">
        <v>286</v>
      </c>
      <c r="C28" s="35" t="s">
        <v>280</v>
      </c>
      <c r="D28" s="35" t="s">
        <v>472</v>
      </c>
      <c r="E28" s="35" t="s">
        <v>473</v>
      </c>
      <c r="F28" s="36">
        <v>0</v>
      </c>
    </row>
    <row r="29" spans="1:6" ht="12.5">
      <c r="A29" s="31">
        <v>2025</v>
      </c>
      <c r="B29" s="35" t="s">
        <v>286</v>
      </c>
      <c r="C29" s="35" t="s">
        <v>280</v>
      </c>
      <c r="D29" s="35" t="s">
        <v>504</v>
      </c>
      <c r="E29" s="35" t="s">
        <v>505</v>
      </c>
      <c r="F29" s="36">
        <v>0</v>
      </c>
    </row>
    <row r="30" spans="1:6" ht="12.5">
      <c r="A30" s="31">
        <v>2025</v>
      </c>
      <c r="B30" s="35" t="s">
        <v>286</v>
      </c>
      <c r="C30" s="35" t="s">
        <v>280</v>
      </c>
      <c r="D30" s="35" t="s">
        <v>506</v>
      </c>
      <c r="E30" s="35" t="s">
        <v>507</v>
      </c>
      <c r="F30" s="36">
        <v>0</v>
      </c>
    </row>
    <row r="31" spans="1:6" ht="12.5">
      <c r="A31" s="31">
        <v>2025</v>
      </c>
      <c r="B31" s="35" t="s">
        <v>286</v>
      </c>
      <c r="C31" s="35" t="s">
        <v>280</v>
      </c>
      <c r="D31" s="35" t="s">
        <v>508</v>
      </c>
      <c r="E31" s="35" t="s">
        <v>280</v>
      </c>
      <c r="F31" s="36">
        <v>0</v>
      </c>
    </row>
    <row r="32" spans="1:6" ht="12.5">
      <c r="A32" s="31">
        <v>2025</v>
      </c>
      <c r="B32" s="35" t="s">
        <v>286</v>
      </c>
      <c r="C32" s="35" t="s">
        <v>280</v>
      </c>
      <c r="D32" s="35" t="s">
        <v>509</v>
      </c>
      <c r="E32" s="35" t="s">
        <v>510</v>
      </c>
      <c r="F32" s="36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00FF00"/>
    <outlinePr summaryBelow="0" summaryRight="0"/>
  </sheetPr>
  <dimension ref="A1:Z998"/>
  <sheetViews>
    <sheetView workbookViewId="0"/>
  </sheetViews>
  <sheetFormatPr defaultColWidth="12.6328125" defaultRowHeight="15" customHeight="1"/>
  <cols>
    <col min="1" max="1" width="6.08984375" customWidth="1"/>
    <col min="2" max="5" width="17" customWidth="1"/>
    <col min="6" max="6" width="23.6328125" customWidth="1"/>
    <col min="7" max="7" width="46.26953125" customWidth="1"/>
    <col min="8" max="8" width="13.26953125" customWidth="1"/>
    <col min="9" max="9" width="15.08984375" customWidth="1"/>
  </cols>
  <sheetData>
    <row r="1" spans="1:26" ht="15.75" customHeight="1">
      <c r="A1" s="66" t="s">
        <v>2715</v>
      </c>
      <c r="B1" s="37"/>
      <c r="C1" s="37"/>
      <c r="D1" s="37"/>
      <c r="E1" s="37"/>
      <c r="F1" s="37"/>
      <c r="G1" s="37"/>
      <c r="H1" s="37"/>
    </row>
    <row r="2" spans="1:26" ht="15.75" customHeight="1">
      <c r="A2" s="67" t="s">
        <v>512</v>
      </c>
      <c r="B2" s="37"/>
      <c r="C2" s="37"/>
      <c r="D2" s="37"/>
      <c r="E2" s="37"/>
      <c r="F2" s="37"/>
      <c r="G2" s="37"/>
      <c r="H2" s="37"/>
    </row>
    <row r="3" spans="1:26" ht="15.75" customHeight="1">
      <c r="A3" s="37"/>
      <c r="B3" s="37"/>
      <c r="C3" s="37"/>
      <c r="D3" s="37"/>
      <c r="E3" s="37"/>
      <c r="F3" s="37"/>
      <c r="G3" s="37"/>
      <c r="H3" s="37"/>
    </row>
    <row r="4" spans="1:26" ht="15.75" customHeight="1">
      <c r="A4" s="1" t="s">
        <v>86</v>
      </c>
      <c r="B4" s="1" t="s">
        <v>267</v>
      </c>
      <c r="C4" s="1" t="s">
        <v>268</v>
      </c>
      <c r="D4" s="1" t="s">
        <v>289</v>
      </c>
      <c r="E4" s="1" t="s">
        <v>290</v>
      </c>
      <c r="F4" s="189" t="s">
        <v>2716</v>
      </c>
      <c r="G4" s="111" t="s">
        <v>89</v>
      </c>
      <c r="H4" s="111" t="s">
        <v>515</v>
      </c>
      <c r="I4" s="111" t="s">
        <v>516</v>
      </c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</row>
    <row r="5" spans="1:26" ht="15.75" customHeight="1">
      <c r="A5" s="128">
        <v>2025</v>
      </c>
      <c r="B5" s="182" t="s">
        <v>271</v>
      </c>
      <c r="C5" s="174" t="s">
        <v>272</v>
      </c>
      <c r="D5" s="33" t="s">
        <v>312</v>
      </c>
      <c r="E5" s="131" t="s">
        <v>313</v>
      </c>
      <c r="F5" s="131" t="s">
        <v>2717</v>
      </c>
      <c r="G5" s="131" t="s">
        <v>2718</v>
      </c>
      <c r="H5" s="32"/>
      <c r="I5" s="32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</row>
    <row r="6" spans="1:26" ht="15.75" customHeight="1">
      <c r="A6" s="128">
        <v>2025</v>
      </c>
      <c r="B6" s="183" t="s">
        <v>271</v>
      </c>
      <c r="C6" s="184" t="s">
        <v>272</v>
      </c>
      <c r="D6" s="36" t="s">
        <v>312</v>
      </c>
      <c r="E6" s="93" t="s">
        <v>313</v>
      </c>
      <c r="F6" s="132" t="s">
        <v>2719</v>
      </c>
      <c r="G6" s="132" t="s">
        <v>2720</v>
      </c>
      <c r="H6" s="35"/>
      <c r="I6" s="35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</row>
    <row r="7" spans="1:26" ht="15.75" customHeight="1">
      <c r="A7" s="128">
        <v>2025</v>
      </c>
      <c r="B7" s="183" t="s">
        <v>284</v>
      </c>
      <c r="C7" s="184" t="s">
        <v>281</v>
      </c>
      <c r="D7" s="36" t="s">
        <v>381</v>
      </c>
      <c r="E7" s="93" t="s">
        <v>382</v>
      </c>
      <c r="F7" s="93" t="s">
        <v>2721</v>
      </c>
      <c r="G7" s="93" t="s">
        <v>2722</v>
      </c>
      <c r="H7" s="35"/>
      <c r="I7" s="35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</row>
    <row r="8" spans="1:26" ht="15.75" customHeight="1">
      <c r="A8" s="128">
        <v>2025</v>
      </c>
      <c r="B8" s="183" t="s">
        <v>284</v>
      </c>
      <c r="C8" s="184" t="s">
        <v>281</v>
      </c>
      <c r="D8" s="36" t="s">
        <v>381</v>
      </c>
      <c r="E8" s="93" t="s">
        <v>382</v>
      </c>
      <c r="F8" s="93" t="s">
        <v>2723</v>
      </c>
      <c r="G8" s="93" t="s">
        <v>2724</v>
      </c>
      <c r="H8" s="35"/>
      <c r="I8" s="35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</row>
    <row r="9" spans="1:26" ht="15.75" customHeight="1">
      <c r="A9" s="128">
        <v>2025</v>
      </c>
      <c r="B9" s="183" t="s">
        <v>284</v>
      </c>
      <c r="C9" s="184" t="s">
        <v>281</v>
      </c>
      <c r="D9" s="36" t="s">
        <v>381</v>
      </c>
      <c r="E9" s="93" t="s">
        <v>382</v>
      </c>
      <c r="F9" s="93" t="s">
        <v>2725</v>
      </c>
      <c r="G9" s="93" t="s">
        <v>2726</v>
      </c>
      <c r="H9" s="35"/>
      <c r="I9" s="35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</row>
    <row r="10" spans="1:26" ht="15.75" customHeight="1">
      <c r="A10" s="128">
        <v>2025</v>
      </c>
      <c r="B10" s="183" t="s">
        <v>283</v>
      </c>
      <c r="C10" s="184" t="s">
        <v>282</v>
      </c>
      <c r="D10" s="36" t="s">
        <v>494</v>
      </c>
      <c r="E10" s="93" t="s">
        <v>495</v>
      </c>
      <c r="F10" s="93" t="s">
        <v>2727</v>
      </c>
      <c r="G10" s="93" t="s">
        <v>2728</v>
      </c>
      <c r="H10" s="35"/>
      <c r="I10" s="35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</row>
    <row r="11" spans="1:26" ht="15.75" customHeight="1"/>
    <row r="12" spans="1:26" ht="15.75" customHeight="1"/>
    <row r="13" spans="1:26" ht="15.75" customHeight="1"/>
    <row r="14" spans="1:26" ht="15.75" customHeight="1"/>
    <row r="15" spans="1:26" ht="15.75" customHeight="1">
      <c r="B15" s="244" t="s">
        <v>268</v>
      </c>
      <c r="C15" s="249" t="s">
        <v>2729</v>
      </c>
    </row>
    <row r="16" spans="1:26" ht="15.75" customHeight="1">
      <c r="B16" s="247" t="s">
        <v>272</v>
      </c>
      <c r="C16" s="278">
        <v>2</v>
      </c>
    </row>
    <row r="17" spans="2:3" ht="15.75" customHeight="1">
      <c r="B17" s="250" t="s">
        <v>281</v>
      </c>
      <c r="C17" s="279">
        <v>3</v>
      </c>
    </row>
    <row r="18" spans="2:3" ht="15.75" customHeight="1">
      <c r="B18" s="250" t="s">
        <v>282</v>
      </c>
      <c r="C18" s="279">
        <v>1</v>
      </c>
    </row>
    <row r="19" spans="2:3" ht="15.75" customHeight="1">
      <c r="B19" s="251" t="s">
        <v>2943</v>
      </c>
      <c r="C19" s="280">
        <v>6</v>
      </c>
    </row>
    <row r="20" spans="2:3" ht="15.75" customHeight="1"/>
    <row r="21" spans="2:3" ht="15.75" customHeight="1">
      <c r="B21" s="2">
        <v>2024</v>
      </c>
      <c r="C21" s="2">
        <v>6</v>
      </c>
    </row>
    <row r="22" spans="2:3" ht="15.75" customHeight="1"/>
    <row r="23" spans="2:3" ht="15.75" customHeight="1"/>
    <row r="24" spans="2:3" ht="15.75" customHeight="1"/>
    <row r="25" spans="2:3" ht="15.75" customHeight="1"/>
    <row r="26" spans="2:3" ht="15.75" customHeight="1"/>
    <row r="27" spans="2:3" ht="15.75" customHeight="1"/>
    <row r="28" spans="2:3" ht="15.75" customHeight="1"/>
    <row r="29" spans="2:3" ht="15.75" customHeight="1"/>
    <row r="30" spans="2:3" ht="15.75" customHeight="1"/>
    <row r="31" spans="2:3" ht="15.75" customHeight="1"/>
    <row r="32" spans="2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ageMargins left="0.7" right="0.7" top="0.75" bottom="0.75" header="0" footer="0"/>
  <pageSetup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00FF00"/>
    <outlinePr summaryBelow="0" summaryRight="0"/>
  </sheetPr>
  <dimension ref="A1:I32"/>
  <sheetViews>
    <sheetView workbookViewId="0"/>
  </sheetViews>
  <sheetFormatPr defaultColWidth="12.6328125" defaultRowHeight="15" customHeight="1"/>
  <cols>
    <col min="5" max="5" width="15.453125" customWidth="1"/>
    <col min="6" max="6" width="23.453125" customWidth="1"/>
    <col min="10" max="10" width="20.36328125" customWidth="1"/>
  </cols>
  <sheetData>
    <row r="1" spans="1:9" ht="13">
      <c r="A1" s="63" t="s">
        <v>2730</v>
      </c>
    </row>
    <row r="3" spans="1:9" ht="13">
      <c r="A3" s="1" t="s">
        <v>86</v>
      </c>
      <c r="B3" s="1" t="s">
        <v>267</v>
      </c>
      <c r="C3" s="1" t="s">
        <v>268</v>
      </c>
      <c r="D3" s="1" t="s">
        <v>289</v>
      </c>
      <c r="E3" s="1" t="s">
        <v>290</v>
      </c>
      <c r="F3" s="1" t="s">
        <v>2731</v>
      </c>
      <c r="H3" s="244" t="s">
        <v>268</v>
      </c>
      <c r="I3" s="249" t="s">
        <v>2732</v>
      </c>
    </row>
    <row r="4" spans="1:9" ht="15" customHeight="1">
      <c r="A4" s="31">
        <v>2025</v>
      </c>
      <c r="B4" s="165" t="s">
        <v>271</v>
      </c>
      <c r="C4" s="165" t="s">
        <v>272</v>
      </c>
      <c r="D4" s="32" t="s">
        <v>296</v>
      </c>
      <c r="E4" s="32" t="s">
        <v>297</v>
      </c>
      <c r="F4" s="33">
        <v>1</v>
      </c>
      <c r="H4" s="247" t="s">
        <v>272</v>
      </c>
      <c r="I4" s="278">
        <v>4</v>
      </c>
    </row>
    <row r="5" spans="1:9" ht="15" customHeight="1">
      <c r="A5" s="31">
        <v>2025</v>
      </c>
      <c r="B5" s="137" t="s">
        <v>271</v>
      </c>
      <c r="C5" s="137" t="s">
        <v>272</v>
      </c>
      <c r="D5" s="35" t="s">
        <v>312</v>
      </c>
      <c r="E5" s="35" t="s">
        <v>313</v>
      </c>
      <c r="F5" s="36">
        <v>1</v>
      </c>
      <c r="H5" s="250" t="s">
        <v>279</v>
      </c>
      <c r="I5" s="279">
        <v>5</v>
      </c>
    </row>
    <row r="6" spans="1:9" ht="15" customHeight="1">
      <c r="A6" s="31">
        <v>2025</v>
      </c>
      <c r="B6" s="137" t="s">
        <v>271</v>
      </c>
      <c r="C6" s="137" t="s">
        <v>272</v>
      </c>
      <c r="D6" s="35" t="s">
        <v>336</v>
      </c>
      <c r="E6" s="35" t="s">
        <v>337</v>
      </c>
      <c r="F6" s="36">
        <v>0</v>
      </c>
      <c r="H6" s="250" t="s">
        <v>280</v>
      </c>
      <c r="I6" s="279">
        <v>5</v>
      </c>
    </row>
    <row r="7" spans="1:9" ht="15" customHeight="1">
      <c r="A7" s="31">
        <v>2025</v>
      </c>
      <c r="B7" s="137" t="s">
        <v>271</v>
      </c>
      <c r="C7" s="137" t="s">
        <v>272</v>
      </c>
      <c r="D7" s="35" t="s">
        <v>483</v>
      </c>
      <c r="E7" s="35" t="s">
        <v>484</v>
      </c>
      <c r="F7" s="36">
        <v>1</v>
      </c>
      <c r="H7" s="250" t="s">
        <v>281</v>
      </c>
      <c r="I7" s="279">
        <v>5</v>
      </c>
    </row>
    <row r="8" spans="1:9" ht="15" customHeight="1">
      <c r="A8" s="31">
        <v>2025</v>
      </c>
      <c r="B8" s="137" t="s">
        <v>271</v>
      </c>
      <c r="C8" s="137" t="s">
        <v>272</v>
      </c>
      <c r="D8" s="35" t="s">
        <v>485</v>
      </c>
      <c r="E8" s="35" t="s">
        <v>272</v>
      </c>
      <c r="F8" s="36">
        <v>0</v>
      </c>
      <c r="H8" s="250" t="s">
        <v>282</v>
      </c>
      <c r="I8" s="279">
        <v>8</v>
      </c>
    </row>
    <row r="9" spans="1:9" ht="15" customHeight="1">
      <c r="A9" s="31">
        <v>2025</v>
      </c>
      <c r="B9" s="137" t="s">
        <v>271</v>
      </c>
      <c r="C9" s="137" t="s">
        <v>272</v>
      </c>
      <c r="D9" s="35" t="s">
        <v>343</v>
      </c>
      <c r="E9" s="35" t="s">
        <v>344</v>
      </c>
      <c r="F9" s="36">
        <v>1</v>
      </c>
      <c r="H9" s="251" t="s">
        <v>2943</v>
      </c>
      <c r="I9" s="280">
        <v>27</v>
      </c>
    </row>
    <row r="10" spans="1:9" ht="15" customHeight="1">
      <c r="A10" s="31">
        <v>2025</v>
      </c>
      <c r="B10" s="137" t="s">
        <v>283</v>
      </c>
      <c r="C10" s="137" t="s">
        <v>282</v>
      </c>
      <c r="D10" s="35" t="s">
        <v>486</v>
      </c>
      <c r="E10" s="35" t="s">
        <v>487</v>
      </c>
      <c r="F10" s="36">
        <v>1</v>
      </c>
      <c r="H10" s="2">
        <v>2024</v>
      </c>
      <c r="I10" s="2">
        <v>16</v>
      </c>
    </row>
    <row r="11" spans="1:9" ht="12.5">
      <c r="A11" s="31">
        <v>2025</v>
      </c>
      <c r="B11" s="137" t="s">
        <v>283</v>
      </c>
      <c r="C11" s="137" t="s">
        <v>282</v>
      </c>
      <c r="D11" s="35" t="s">
        <v>488</v>
      </c>
      <c r="E11" s="35" t="s">
        <v>489</v>
      </c>
      <c r="F11" s="36">
        <v>1</v>
      </c>
    </row>
    <row r="12" spans="1:9" ht="12.5">
      <c r="A12" s="31">
        <v>2025</v>
      </c>
      <c r="B12" s="137" t="s">
        <v>283</v>
      </c>
      <c r="C12" s="137" t="s">
        <v>282</v>
      </c>
      <c r="D12" s="35" t="s">
        <v>490</v>
      </c>
      <c r="E12" s="35" t="s">
        <v>491</v>
      </c>
      <c r="F12" s="36">
        <v>1</v>
      </c>
    </row>
    <row r="13" spans="1:9" ht="12.5">
      <c r="A13" s="31">
        <v>2025</v>
      </c>
      <c r="B13" s="137" t="s">
        <v>283</v>
      </c>
      <c r="C13" s="137" t="s">
        <v>282</v>
      </c>
      <c r="D13" s="35" t="s">
        <v>492</v>
      </c>
      <c r="E13" s="35" t="s">
        <v>493</v>
      </c>
      <c r="F13" s="36">
        <v>2</v>
      </c>
    </row>
    <row r="14" spans="1:9" ht="12.5">
      <c r="A14" s="31">
        <v>2025</v>
      </c>
      <c r="B14" s="137" t="s">
        <v>283</v>
      </c>
      <c r="C14" s="137" t="s">
        <v>282</v>
      </c>
      <c r="D14" s="35" t="s">
        <v>494</v>
      </c>
      <c r="E14" s="35" t="s">
        <v>495</v>
      </c>
      <c r="F14" s="36">
        <v>2</v>
      </c>
    </row>
    <row r="15" spans="1:9" ht="12.5">
      <c r="A15" s="31">
        <v>2025</v>
      </c>
      <c r="B15" s="137" t="s">
        <v>283</v>
      </c>
      <c r="C15" s="137" t="s">
        <v>282</v>
      </c>
      <c r="D15" s="35" t="s">
        <v>496</v>
      </c>
      <c r="E15" s="35" t="s">
        <v>282</v>
      </c>
      <c r="F15" s="36">
        <v>1</v>
      </c>
    </row>
    <row r="16" spans="1:9" ht="12.5">
      <c r="A16" s="31">
        <v>2025</v>
      </c>
      <c r="B16" s="137" t="s">
        <v>284</v>
      </c>
      <c r="C16" s="137" t="s">
        <v>281</v>
      </c>
      <c r="D16" s="35" t="s">
        <v>353</v>
      </c>
      <c r="E16" s="35" t="s">
        <v>281</v>
      </c>
      <c r="F16" s="36">
        <v>1</v>
      </c>
    </row>
    <row r="17" spans="1:6" ht="12.5">
      <c r="A17" s="31">
        <v>2025</v>
      </c>
      <c r="B17" s="137" t="s">
        <v>284</v>
      </c>
      <c r="C17" s="137" t="s">
        <v>281</v>
      </c>
      <c r="D17" s="35" t="s">
        <v>358</v>
      </c>
      <c r="E17" s="35" t="s">
        <v>359</v>
      </c>
      <c r="F17" s="36">
        <v>1</v>
      </c>
    </row>
    <row r="18" spans="1:6" ht="12.5">
      <c r="A18" s="31">
        <v>2025</v>
      </c>
      <c r="B18" s="137" t="s">
        <v>284</v>
      </c>
      <c r="C18" s="137" t="s">
        <v>281</v>
      </c>
      <c r="D18" s="35" t="s">
        <v>371</v>
      </c>
      <c r="E18" s="35" t="s">
        <v>372</v>
      </c>
      <c r="F18" s="36">
        <v>1</v>
      </c>
    </row>
    <row r="19" spans="1:6" ht="12.5">
      <c r="A19" s="31">
        <v>2025</v>
      </c>
      <c r="B19" s="137" t="s">
        <v>284</v>
      </c>
      <c r="C19" s="137" t="s">
        <v>281</v>
      </c>
      <c r="D19" s="35" t="s">
        <v>381</v>
      </c>
      <c r="E19" s="35" t="s">
        <v>382</v>
      </c>
      <c r="F19" s="36">
        <v>1</v>
      </c>
    </row>
    <row r="20" spans="1:6" ht="12.5">
      <c r="A20" s="31">
        <v>2025</v>
      </c>
      <c r="B20" s="137" t="s">
        <v>284</v>
      </c>
      <c r="C20" s="137" t="s">
        <v>281</v>
      </c>
      <c r="D20" s="35" t="s">
        <v>432</v>
      </c>
      <c r="E20" s="35" t="s">
        <v>433</v>
      </c>
      <c r="F20" s="36">
        <v>1</v>
      </c>
    </row>
    <row r="21" spans="1:6" ht="12.5">
      <c r="A21" s="31">
        <v>2025</v>
      </c>
      <c r="B21" s="35" t="s">
        <v>285</v>
      </c>
      <c r="C21" s="35" t="s">
        <v>279</v>
      </c>
      <c r="D21" s="35" t="s">
        <v>438</v>
      </c>
      <c r="E21" s="35" t="s">
        <v>439</v>
      </c>
      <c r="F21" s="36">
        <v>1</v>
      </c>
    </row>
    <row r="22" spans="1:6" ht="12.5">
      <c r="A22" s="31">
        <v>2025</v>
      </c>
      <c r="B22" s="35" t="s">
        <v>285</v>
      </c>
      <c r="C22" s="35" t="s">
        <v>279</v>
      </c>
      <c r="D22" s="35" t="s">
        <v>497</v>
      </c>
      <c r="E22" s="35" t="s">
        <v>498</v>
      </c>
      <c r="F22" s="36">
        <v>1</v>
      </c>
    </row>
    <row r="23" spans="1:6" ht="12.5">
      <c r="A23" s="31">
        <v>2025</v>
      </c>
      <c r="B23" s="35" t="s">
        <v>285</v>
      </c>
      <c r="C23" s="35" t="s">
        <v>279</v>
      </c>
      <c r="D23" s="35" t="s">
        <v>499</v>
      </c>
      <c r="E23" s="35" t="s">
        <v>279</v>
      </c>
      <c r="F23" s="36">
        <v>1</v>
      </c>
    </row>
    <row r="24" spans="1:6" ht="12.5">
      <c r="A24" s="31">
        <v>2025</v>
      </c>
      <c r="B24" s="35" t="s">
        <v>285</v>
      </c>
      <c r="C24" s="35" t="s">
        <v>279</v>
      </c>
      <c r="D24" s="35" t="s">
        <v>500</v>
      </c>
      <c r="E24" s="35" t="s">
        <v>501</v>
      </c>
      <c r="F24" s="36">
        <v>0</v>
      </c>
    </row>
    <row r="25" spans="1:6" ht="12.5">
      <c r="A25" s="31">
        <v>2025</v>
      </c>
      <c r="B25" s="35" t="s">
        <v>285</v>
      </c>
      <c r="C25" s="35" t="s">
        <v>279</v>
      </c>
      <c r="D25" s="35" t="s">
        <v>502</v>
      </c>
      <c r="E25" s="35" t="s">
        <v>503</v>
      </c>
      <c r="F25" s="36">
        <v>1</v>
      </c>
    </row>
    <row r="26" spans="1:6" ht="12.5">
      <c r="A26" s="31">
        <v>2025</v>
      </c>
      <c r="B26" s="35" t="s">
        <v>285</v>
      </c>
      <c r="C26" s="35" t="s">
        <v>279</v>
      </c>
      <c r="D26" s="35" t="s">
        <v>460</v>
      </c>
      <c r="E26" s="35" t="s">
        <v>461</v>
      </c>
      <c r="F26" s="36">
        <v>1</v>
      </c>
    </row>
    <row r="27" spans="1:6" ht="12.5">
      <c r="A27" s="31">
        <v>2025</v>
      </c>
      <c r="B27" s="35" t="s">
        <v>286</v>
      </c>
      <c r="C27" s="35" t="s">
        <v>280</v>
      </c>
      <c r="D27" s="35" t="s">
        <v>466</v>
      </c>
      <c r="E27" s="35" t="s">
        <v>467</v>
      </c>
      <c r="F27" s="36">
        <v>1</v>
      </c>
    </row>
    <row r="28" spans="1:6" ht="12.5">
      <c r="A28" s="31">
        <v>2025</v>
      </c>
      <c r="B28" s="35" t="s">
        <v>286</v>
      </c>
      <c r="C28" s="35" t="s">
        <v>280</v>
      </c>
      <c r="D28" s="35" t="s">
        <v>472</v>
      </c>
      <c r="E28" s="35" t="s">
        <v>473</v>
      </c>
      <c r="F28" s="36">
        <v>1</v>
      </c>
    </row>
    <row r="29" spans="1:6" ht="12.5">
      <c r="A29" s="31">
        <v>2025</v>
      </c>
      <c r="B29" s="35" t="s">
        <v>286</v>
      </c>
      <c r="C29" s="35" t="s">
        <v>280</v>
      </c>
      <c r="D29" s="35" t="s">
        <v>504</v>
      </c>
      <c r="E29" s="35" t="s">
        <v>505</v>
      </c>
      <c r="F29" s="36">
        <v>0</v>
      </c>
    </row>
    <row r="30" spans="1:6" ht="12.5">
      <c r="A30" s="31">
        <v>2025</v>
      </c>
      <c r="B30" s="35" t="s">
        <v>286</v>
      </c>
      <c r="C30" s="35" t="s">
        <v>280</v>
      </c>
      <c r="D30" s="35" t="s">
        <v>506</v>
      </c>
      <c r="E30" s="35" t="s">
        <v>507</v>
      </c>
      <c r="F30" s="36">
        <v>1</v>
      </c>
    </row>
    <row r="31" spans="1:6" ht="12.5">
      <c r="A31" s="31">
        <v>2025</v>
      </c>
      <c r="B31" s="35" t="s">
        <v>286</v>
      </c>
      <c r="C31" s="35" t="s">
        <v>280</v>
      </c>
      <c r="D31" s="35" t="s">
        <v>508</v>
      </c>
      <c r="E31" s="35" t="s">
        <v>280</v>
      </c>
      <c r="F31" s="36">
        <v>1</v>
      </c>
    </row>
    <row r="32" spans="1:6" ht="12.5">
      <c r="A32" s="31">
        <v>2025</v>
      </c>
      <c r="B32" s="35" t="s">
        <v>286</v>
      </c>
      <c r="C32" s="35" t="s">
        <v>280</v>
      </c>
      <c r="D32" s="35" t="s">
        <v>509</v>
      </c>
      <c r="E32" s="35" t="s">
        <v>510</v>
      </c>
      <c r="F32" s="36">
        <v>1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00FF00"/>
    <outlinePr summaryBelow="0" summaryRight="0"/>
  </sheetPr>
  <dimension ref="A1:AA1014"/>
  <sheetViews>
    <sheetView workbookViewId="0"/>
  </sheetViews>
  <sheetFormatPr defaultColWidth="12.6328125" defaultRowHeight="15" customHeight="1"/>
  <cols>
    <col min="1" max="1" width="6.08984375" customWidth="1"/>
    <col min="2" max="2" width="16" customWidth="1"/>
    <col min="3" max="3" width="13.7265625" customWidth="1"/>
    <col min="4" max="4" width="14.6328125" customWidth="1"/>
    <col min="5" max="5" width="13.7265625" customWidth="1"/>
    <col min="6" max="6" width="19.26953125" customWidth="1"/>
    <col min="7" max="7" width="49.6328125" customWidth="1"/>
    <col min="8" max="8" width="8" customWidth="1"/>
    <col min="9" max="9" width="7.6328125" customWidth="1"/>
    <col min="10" max="10" width="42.7265625" customWidth="1"/>
    <col min="11" max="11" width="17.7265625" customWidth="1"/>
    <col min="12" max="12" width="17.26953125" customWidth="1"/>
    <col min="13" max="13" width="38.36328125" customWidth="1"/>
  </cols>
  <sheetData>
    <row r="1" spans="1:27" ht="15.75" customHeight="1">
      <c r="A1" s="66" t="s">
        <v>2733</v>
      </c>
      <c r="B1" s="37"/>
      <c r="C1" s="37"/>
      <c r="D1" s="37"/>
      <c r="E1" s="37"/>
      <c r="F1" s="37"/>
      <c r="G1" s="37"/>
      <c r="H1" s="37"/>
      <c r="K1" s="73"/>
    </row>
    <row r="2" spans="1:27" ht="15.75" customHeight="1">
      <c r="A2" s="67" t="s">
        <v>512</v>
      </c>
      <c r="B2" s="37"/>
      <c r="C2" s="37"/>
      <c r="D2" s="37"/>
      <c r="E2" s="37"/>
      <c r="F2" s="37"/>
      <c r="G2" s="37"/>
      <c r="H2" s="37"/>
      <c r="K2" s="73"/>
    </row>
    <row r="3" spans="1:27" ht="15.75" customHeight="1">
      <c r="A3" s="191"/>
      <c r="B3" s="191"/>
      <c r="C3" s="191"/>
      <c r="D3" s="191"/>
      <c r="E3" s="191"/>
      <c r="F3" s="191"/>
      <c r="G3" s="191"/>
      <c r="H3" s="191"/>
      <c r="K3" s="73"/>
    </row>
    <row r="4" spans="1:27" ht="15.75" customHeight="1">
      <c r="A4" s="1" t="s">
        <v>86</v>
      </c>
      <c r="B4" s="1" t="s">
        <v>267</v>
      </c>
      <c r="C4" s="1" t="s">
        <v>268</v>
      </c>
      <c r="D4" s="1" t="s">
        <v>289</v>
      </c>
      <c r="E4" s="1" t="s">
        <v>290</v>
      </c>
      <c r="F4" s="192" t="s">
        <v>2734</v>
      </c>
      <c r="G4" s="111" t="s">
        <v>89</v>
      </c>
      <c r="H4" s="111" t="s">
        <v>515</v>
      </c>
      <c r="I4" s="111" t="s">
        <v>516</v>
      </c>
      <c r="J4" s="193" t="s">
        <v>2735</v>
      </c>
      <c r="K4" s="193" t="s">
        <v>2736</v>
      </c>
      <c r="L4" s="193" t="s">
        <v>2737</v>
      </c>
      <c r="M4" s="193" t="s">
        <v>2738</v>
      </c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</row>
    <row r="5" spans="1:27" ht="36" customHeight="1">
      <c r="A5" s="136">
        <v>2025</v>
      </c>
      <c r="B5" s="183" t="s">
        <v>271</v>
      </c>
      <c r="C5" s="194" t="s">
        <v>272</v>
      </c>
      <c r="D5" s="129" t="s">
        <v>296</v>
      </c>
      <c r="E5" s="195" t="s">
        <v>297</v>
      </c>
      <c r="F5" s="195" t="s">
        <v>2739</v>
      </c>
      <c r="G5" s="196" t="s">
        <v>2740</v>
      </c>
      <c r="H5" s="93"/>
      <c r="I5" s="93"/>
      <c r="J5" s="196" t="s">
        <v>2741</v>
      </c>
      <c r="K5" s="197">
        <v>2022</v>
      </c>
      <c r="L5" s="195" t="s">
        <v>2742</v>
      </c>
      <c r="M5" s="195" t="s">
        <v>2743</v>
      </c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</row>
    <row r="6" spans="1:27" ht="12.5">
      <c r="A6" s="136">
        <v>2025</v>
      </c>
      <c r="B6" s="183" t="s">
        <v>271</v>
      </c>
      <c r="C6" s="199" t="s">
        <v>272</v>
      </c>
      <c r="D6" s="179" t="s">
        <v>343</v>
      </c>
      <c r="E6" s="200" t="s">
        <v>344</v>
      </c>
      <c r="F6" s="200" t="s">
        <v>92</v>
      </c>
      <c r="G6" s="201" t="s">
        <v>2744</v>
      </c>
      <c r="H6" s="93"/>
      <c r="I6" s="93"/>
      <c r="J6" s="201" t="s">
        <v>2745</v>
      </c>
      <c r="K6" s="202">
        <v>2025</v>
      </c>
      <c r="L6" s="200" t="s">
        <v>2746</v>
      </c>
      <c r="M6" s="200" t="s">
        <v>2743</v>
      </c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</row>
    <row r="7" spans="1:27" ht="12.5">
      <c r="A7" s="136">
        <v>2025</v>
      </c>
      <c r="B7" s="183" t="s">
        <v>284</v>
      </c>
      <c r="C7" s="199" t="s">
        <v>281</v>
      </c>
      <c r="D7" s="179" t="s">
        <v>381</v>
      </c>
      <c r="E7" s="200" t="s">
        <v>382</v>
      </c>
      <c r="F7" s="200" t="s">
        <v>382</v>
      </c>
      <c r="G7" s="203" t="s">
        <v>2747</v>
      </c>
      <c r="H7" s="93"/>
      <c r="I7" s="93"/>
      <c r="J7" s="201" t="s">
        <v>2748</v>
      </c>
      <c r="K7" s="202">
        <v>2024</v>
      </c>
      <c r="L7" s="200" t="s">
        <v>2749</v>
      </c>
      <c r="M7" s="200" t="s">
        <v>2750</v>
      </c>
      <c r="N7" s="198"/>
      <c r="O7" s="198"/>
      <c r="P7" s="198"/>
      <c r="Q7" s="198"/>
      <c r="R7" s="198"/>
      <c r="S7" s="198"/>
      <c r="T7" s="198"/>
      <c r="U7" s="198"/>
      <c r="V7" s="198"/>
      <c r="W7" s="198"/>
      <c r="X7" s="198"/>
      <c r="Y7" s="198"/>
      <c r="Z7" s="198"/>
      <c r="AA7" s="198"/>
    </row>
    <row r="8" spans="1:27" ht="12.5">
      <c r="A8" s="136">
        <v>2025</v>
      </c>
      <c r="B8" s="183" t="s">
        <v>284</v>
      </c>
      <c r="C8" s="199" t="s">
        <v>281</v>
      </c>
      <c r="D8" s="179" t="s">
        <v>353</v>
      </c>
      <c r="E8" s="200" t="s">
        <v>281</v>
      </c>
      <c r="F8" s="200" t="s">
        <v>2751</v>
      </c>
      <c r="G8" s="201" t="s">
        <v>2752</v>
      </c>
      <c r="H8" s="93"/>
      <c r="I8" s="93"/>
      <c r="J8" s="201" t="s">
        <v>2753</v>
      </c>
      <c r="K8" s="202">
        <v>2025</v>
      </c>
      <c r="L8" s="200" t="s">
        <v>2754</v>
      </c>
      <c r="M8" s="200" t="s">
        <v>2755</v>
      </c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</row>
    <row r="9" spans="1:27" ht="12.5">
      <c r="A9" s="136">
        <v>2025</v>
      </c>
      <c r="B9" s="183" t="s">
        <v>284</v>
      </c>
      <c r="C9" s="199" t="s">
        <v>281</v>
      </c>
      <c r="D9" s="179" t="s">
        <v>371</v>
      </c>
      <c r="E9" s="200" t="s">
        <v>372</v>
      </c>
      <c r="F9" s="200" t="s">
        <v>2756</v>
      </c>
      <c r="G9" s="201" t="s">
        <v>2757</v>
      </c>
      <c r="H9" s="93"/>
      <c r="I9" s="93"/>
      <c r="J9" s="201" t="s">
        <v>2758</v>
      </c>
      <c r="K9" s="202">
        <v>2025</v>
      </c>
      <c r="L9" s="200" t="s">
        <v>2759</v>
      </c>
      <c r="M9" s="200" t="s">
        <v>2760</v>
      </c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</row>
    <row r="10" spans="1:27" ht="12.5">
      <c r="A10" s="136">
        <v>2025</v>
      </c>
      <c r="B10" s="183" t="s">
        <v>284</v>
      </c>
      <c r="C10" s="199" t="s">
        <v>281</v>
      </c>
      <c r="D10" s="179" t="s">
        <v>358</v>
      </c>
      <c r="E10" s="200" t="s">
        <v>359</v>
      </c>
      <c r="F10" s="200" t="s">
        <v>2761</v>
      </c>
      <c r="G10" s="201" t="s">
        <v>2762</v>
      </c>
      <c r="H10" s="93"/>
      <c r="I10" s="93"/>
      <c r="J10" s="201" t="s">
        <v>2763</v>
      </c>
      <c r="K10" s="202">
        <v>2025</v>
      </c>
      <c r="L10" s="200" t="s">
        <v>2764</v>
      </c>
      <c r="M10" s="200" t="s">
        <v>2765</v>
      </c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</row>
    <row r="11" spans="1:27" ht="12.5">
      <c r="A11" s="136">
        <v>2025</v>
      </c>
      <c r="B11" s="183" t="s">
        <v>285</v>
      </c>
      <c r="C11" s="199" t="s">
        <v>279</v>
      </c>
      <c r="D11" s="179" t="s">
        <v>438</v>
      </c>
      <c r="E11" s="200" t="s">
        <v>439</v>
      </c>
      <c r="F11" s="200" t="s">
        <v>2766</v>
      </c>
      <c r="G11" s="201" t="s">
        <v>2767</v>
      </c>
      <c r="H11" s="93"/>
      <c r="I11" s="93"/>
      <c r="J11" s="201" t="s">
        <v>2768</v>
      </c>
      <c r="K11" s="202">
        <v>2022</v>
      </c>
      <c r="L11" s="200" t="s">
        <v>2769</v>
      </c>
      <c r="M11" s="200" t="s">
        <v>2770</v>
      </c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198"/>
    </row>
    <row r="12" spans="1:27" ht="12.5">
      <c r="A12" s="136">
        <v>2025</v>
      </c>
      <c r="B12" s="183" t="s">
        <v>283</v>
      </c>
      <c r="C12" s="199" t="s">
        <v>282</v>
      </c>
      <c r="D12" s="179" t="s">
        <v>488</v>
      </c>
      <c r="E12" s="200" t="s">
        <v>489</v>
      </c>
      <c r="F12" s="200" t="s">
        <v>2771</v>
      </c>
      <c r="G12" s="201" t="s">
        <v>2772</v>
      </c>
      <c r="H12" s="93"/>
      <c r="I12" s="93"/>
      <c r="J12" s="201" t="s">
        <v>2773</v>
      </c>
      <c r="K12" s="202">
        <v>2025</v>
      </c>
      <c r="L12" s="200" t="s">
        <v>2774</v>
      </c>
      <c r="M12" s="200" t="s">
        <v>2775</v>
      </c>
      <c r="N12" s="198"/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8"/>
      <c r="Z12" s="198"/>
      <c r="AA12" s="198"/>
    </row>
    <row r="13" spans="1:27" ht="12.5">
      <c r="A13" s="136">
        <v>2025</v>
      </c>
      <c r="B13" s="183" t="s">
        <v>286</v>
      </c>
      <c r="C13" s="199" t="s">
        <v>280</v>
      </c>
      <c r="D13" s="179" t="s">
        <v>506</v>
      </c>
      <c r="E13" s="200" t="s">
        <v>507</v>
      </c>
      <c r="F13" s="200" t="s">
        <v>144</v>
      </c>
      <c r="G13" s="201" t="s">
        <v>2776</v>
      </c>
      <c r="H13" s="93"/>
      <c r="I13" s="93"/>
      <c r="J13" s="201" t="s">
        <v>2777</v>
      </c>
      <c r="K13" s="202">
        <v>2020</v>
      </c>
      <c r="L13" s="200" t="s">
        <v>2778</v>
      </c>
      <c r="M13" s="200" t="s">
        <v>2779</v>
      </c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</row>
    <row r="14" spans="1:27" ht="12.5">
      <c r="A14" s="136">
        <v>2025</v>
      </c>
      <c r="B14" s="183" t="s">
        <v>286</v>
      </c>
      <c r="C14" s="199" t="s">
        <v>280</v>
      </c>
      <c r="D14" s="179" t="s">
        <v>509</v>
      </c>
      <c r="E14" s="200" t="s">
        <v>510</v>
      </c>
      <c r="F14" s="200" t="s">
        <v>2614</v>
      </c>
      <c r="G14" s="201" t="s">
        <v>2780</v>
      </c>
      <c r="H14" s="93"/>
      <c r="I14" s="93"/>
      <c r="J14" s="201" t="s">
        <v>2781</v>
      </c>
      <c r="K14" s="202">
        <v>2025</v>
      </c>
      <c r="L14" s="200" t="s">
        <v>2782</v>
      </c>
      <c r="M14" s="200" t="s">
        <v>2783</v>
      </c>
      <c r="N14" s="198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</row>
    <row r="15" spans="1:27" ht="12.5">
      <c r="A15" s="136">
        <v>2025</v>
      </c>
      <c r="B15" s="183" t="s">
        <v>283</v>
      </c>
      <c r="C15" s="199" t="s">
        <v>282</v>
      </c>
      <c r="D15" s="179" t="s">
        <v>486</v>
      </c>
      <c r="E15" s="200" t="s">
        <v>487</v>
      </c>
      <c r="F15" s="200" t="s">
        <v>2784</v>
      </c>
      <c r="G15" s="201" t="s">
        <v>2785</v>
      </c>
      <c r="H15" s="93"/>
      <c r="I15" s="93"/>
      <c r="J15" s="201" t="s">
        <v>2786</v>
      </c>
      <c r="K15" s="202">
        <v>2025</v>
      </c>
      <c r="L15" s="200" t="s">
        <v>2787</v>
      </c>
      <c r="M15" s="200" t="s">
        <v>2788</v>
      </c>
      <c r="N15" s="198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  <c r="AA15" s="166"/>
    </row>
    <row r="16" spans="1:27" ht="12.5">
      <c r="A16" s="136">
        <v>2025</v>
      </c>
      <c r="B16" s="183" t="s">
        <v>283</v>
      </c>
      <c r="C16" s="199" t="s">
        <v>282</v>
      </c>
      <c r="D16" s="179" t="s">
        <v>494</v>
      </c>
      <c r="E16" s="200" t="s">
        <v>2789</v>
      </c>
      <c r="F16" s="200" t="s">
        <v>2790</v>
      </c>
      <c r="G16" s="201" t="s">
        <v>2791</v>
      </c>
      <c r="H16" s="93"/>
      <c r="I16" s="93"/>
      <c r="J16" s="201" t="s">
        <v>2792</v>
      </c>
      <c r="K16" s="202">
        <v>2025</v>
      </c>
      <c r="L16" s="200" t="s">
        <v>2793</v>
      </c>
      <c r="M16" s="200" t="s">
        <v>2794</v>
      </c>
      <c r="N16" s="198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166"/>
    </row>
    <row r="17" spans="1:27" ht="12.5">
      <c r="A17" s="136">
        <v>2025</v>
      </c>
      <c r="B17" s="183" t="s">
        <v>283</v>
      </c>
      <c r="C17" s="199" t="s">
        <v>282</v>
      </c>
      <c r="D17" s="179" t="s">
        <v>494</v>
      </c>
      <c r="E17" s="200" t="s">
        <v>2789</v>
      </c>
      <c r="F17" s="200" t="s">
        <v>171</v>
      </c>
      <c r="G17" s="201" t="s">
        <v>2795</v>
      </c>
      <c r="H17" s="93"/>
      <c r="I17" s="93"/>
      <c r="J17" s="201" t="s">
        <v>2796</v>
      </c>
      <c r="K17" s="202">
        <v>2025</v>
      </c>
      <c r="L17" s="200" t="s">
        <v>2797</v>
      </c>
      <c r="M17" s="200" t="s">
        <v>2788</v>
      </c>
      <c r="N17" s="198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</row>
    <row r="18" spans="1:27" ht="12.5">
      <c r="A18" s="136">
        <v>2025</v>
      </c>
      <c r="B18" s="183" t="s">
        <v>286</v>
      </c>
      <c r="C18" s="199" t="s">
        <v>280</v>
      </c>
      <c r="D18" s="179" t="s">
        <v>508</v>
      </c>
      <c r="E18" s="200" t="s">
        <v>280</v>
      </c>
      <c r="F18" s="200" t="s">
        <v>2618</v>
      </c>
      <c r="G18" s="201" t="s">
        <v>2798</v>
      </c>
      <c r="H18" s="93"/>
      <c r="I18" s="93"/>
      <c r="J18" s="201" t="s">
        <v>2799</v>
      </c>
      <c r="K18" s="202">
        <v>2022</v>
      </c>
      <c r="L18" s="200" t="s">
        <v>2800</v>
      </c>
      <c r="M18" s="200" t="s">
        <v>2801</v>
      </c>
      <c r="N18" s="198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</row>
    <row r="19" spans="1:27" ht="12.5">
      <c r="A19" s="136">
        <v>2025</v>
      </c>
      <c r="B19" s="183" t="s">
        <v>283</v>
      </c>
      <c r="C19" s="199" t="s">
        <v>282</v>
      </c>
      <c r="D19" s="179" t="s">
        <v>496</v>
      </c>
      <c r="E19" s="200" t="s">
        <v>282</v>
      </c>
      <c r="F19" s="200" t="s">
        <v>2618</v>
      </c>
      <c r="G19" s="201" t="s">
        <v>2802</v>
      </c>
      <c r="H19" s="93"/>
      <c r="I19" s="93"/>
      <c r="J19" s="201" t="s">
        <v>2803</v>
      </c>
      <c r="K19" s="202">
        <v>2025</v>
      </c>
      <c r="L19" s="200" t="s">
        <v>2804</v>
      </c>
      <c r="M19" s="200" t="s">
        <v>2801</v>
      </c>
      <c r="N19" s="198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</row>
    <row r="20" spans="1:27" ht="12.5">
      <c r="A20" s="136">
        <v>2025</v>
      </c>
      <c r="B20" s="183" t="s">
        <v>284</v>
      </c>
      <c r="C20" s="199" t="s">
        <v>281</v>
      </c>
      <c r="D20" s="179" t="s">
        <v>432</v>
      </c>
      <c r="E20" s="200" t="s">
        <v>433</v>
      </c>
      <c r="F20" s="200" t="s">
        <v>2805</v>
      </c>
      <c r="G20" s="201" t="s">
        <v>2806</v>
      </c>
      <c r="H20" s="93"/>
      <c r="I20" s="93"/>
      <c r="J20" s="201" t="s">
        <v>2807</v>
      </c>
      <c r="K20" s="202">
        <v>2022</v>
      </c>
      <c r="L20" s="200" t="s">
        <v>2808</v>
      </c>
      <c r="M20" s="200" t="s">
        <v>2809</v>
      </c>
      <c r="N20" s="198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A20" s="166"/>
    </row>
    <row r="21" spans="1:27" ht="12.5">
      <c r="A21" s="136">
        <v>2025</v>
      </c>
      <c r="B21" s="183" t="s">
        <v>284</v>
      </c>
      <c r="C21" s="199" t="s">
        <v>279</v>
      </c>
      <c r="D21" s="179" t="s">
        <v>499</v>
      </c>
      <c r="E21" s="200" t="s">
        <v>279</v>
      </c>
      <c r="F21" s="200" t="s">
        <v>2810</v>
      </c>
      <c r="G21" s="201" t="s">
        <v>2811</v>
      </c>
      <c r="H21" s="93"/>
      <c r="I21" s="93"/>
      <c r="J21" s="201" t="s">
        <v>2812</v>
      </c>
      <c r="K21" s="202">
        <v>2022</v>
      </c>
      <c r="L21" s="200" t="s">
        <v>2813</v>
      </c>
      <c r="M21" s="200" t="s">
        <v>2814</v>
      </c>
      <c r="N21" s="198"/>
      <c r="O21" s="166"/>
      <c r="P21" s="166"/>
      <c r="Q21" s="166"/>
      <c r="R21" s="166"/>
      <c r="S21" s="166"/>
      <c r="T21" s="166"/>
      <c r="U21" s="166"/>
      <c r="V21" s="166"/>
      <c r="W21" s="166"/>
      <c r="X21" s="166"/>
      <c r="Y21" s="166"/>
      <c r="Z21" s="166"/>
      <c r="AA21" s="166"/>
    </row>
    <row r="22" spans="1:27" ht="12.5">
      <c r="A22" s="136">
        <v>2025</v>
      </c>
      <c r="B22" s="183" t="s">
        <v>283</v>
      </c>
      <c r="C22" s="199" t="s">
        <v>282</v>
      </c>
      <c r="D22" s="179" t="s">
        <v>2815</v>
      </c>
      <c r="E22" s="200" t="s">
        <v>491</v>
      </c>
      <c r="F22" s="200" t="s">
        <v>2816</v>
      </c>
      <c r="G22" s="201" t="s">
        <v>2817</v>
      </c>
      <c r="H22" s="93"/>
      <c r="I22" s="93"/>
      <c r="J22" s="201" t="s">
        <v>2818</v>
      </c>
      <c r="K22" s="202">
        <v>2025</v>
      </c>
      <c r="L22" s="200" t="s">
        <v>2819</v>
      </c>
      <c r="M22" s="200" t="s">
        <v>2820</v>
      </c>
      <c r="N22" s="198"/>
      <c r="O22" s="166"/>
      <c r="P22" s="166"/>
      <c r="Q22" s="166"/>
      <c r="R22" s="166"/>
      <c r="S22" s="166"/>
      <c r="T22" s="166"/>
      <c r="U22" s="166"/>
      <c r="V22" s="166"/>
      <c r="W22" s="166"/>
      <c r="X22" s="166"/>
      <c r="Y22" s="166"/>
      <c r="Z22" s="166"/>
      <c r="AA22" s="166"/>
    </row>
    <row r="23" spans="1:27" ht="12.5">
      <c r="A23" s="136">
        <v>2025</v>
      </c>
      <c r="B23" s="183" t="s">
        <v>283</v>
      </c>
      <c r="C23" s="199" t="s">
        <v>282</v>
      </c>
      <c r="D23" s="179" t="s">
        <v>492</v>
      </c>
      <c r="E23" s="200" t="s">
        <v>2821</v>
      </c>
      <c r="F23" s="200" t="s">
        <v>2822</v>
      </c>
      <c r="G23" s="201" t="s">
        <v>2823</v>
      </c>
      <c r="H23" s="93"/>
      <c r="I23" s="93"/>
      <c r="J23" s="201" t="s">
        <v>2824</v>
      </c>
      <c r="K23" s="202">
        <v>2025</v>
      </c>
      <c r="L23" s="200" t="s">
        <v>2825</v>
      </c>
      <c r="M23" s="200" t="s">
        <v>2826</v>
      </c>
      <c r="N23" s="198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</row>
    <row r="24" spans="1:27" ht="12.5">
      <c r="A24" s="136">
        <v>2025</v>
      </c>
      <c r="B24" s="183" t="s">
        <v>283</v>
      </c>
      <c r="C24" s="199" t="s">
        <v>282</v>
      </c>
      <c r="D24" s="179" t="s">
        <v>492</v>
      </c>
      <c r="E24" s="200" t="s">
        <v>2821</v>
      </c>
      <c r="F24" s="200" t="s">
        <v>2827</v>
      </c>
      <c r="G24" s="201" t="s">
        <v>184</v>
      </c>
      <c r="H24" s="93"/>
      <c r="I24" s="93"/>
      <c r="J24" s="201" t="s">
        <v>2828</v>
      </c>
      <c r="K24" s="202">
        <v>2025</v>
      </c>
      <c r="L24" s="200" t="s">
        <v>2829</v>
      </c>
      <c r="M24" s="200" t="s">
        <v>2775</v>
      </c>
      <c r="N24" s="198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</row>
    <row r="25" spans="1:27" ht="12.5">
      <c r="A25" s="136">
        <v>2025</v>
      </c>
      <c r="B25" s="183" t="s">
        <v>286</v>
      </c>
      <c r="C25" s="199" t="s">
        <v>280</v>
      </c>
      <c r="D25" s="179" t="s">
        <v>472</v>
      </c>
      <c r="E25" s="200" t="s">
        <v>473</v>
      </c>
      <c r="F25" s="200" t="s">
        <v>2830</v>
      </c>
      <c r="G25" s="201" t="s">
        <v>2831</v>
      </c>
      <c r="H25" s="93"/>
      <c r="I25" s="93"/>
      <c r="J25" s="201" t="s">
        <v>2832</v>
      </c>
      <c r="K25" s="202">
        <v>2025</v>
      </c>
      <c r="L25" s="200" t="s">
        <v>2833</v>
      </c>
      <c r="M25" s="200" t="s">
        <v>2801</v>
      </c>
      <c r="N25" s="198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</row>
    <row r="26" spans="1:27" ht="12.5">
      <c r="A26" s="136">
        <v>2025</v>
      </c>
      <c r="B26" s="183" t="s">
        <v>284</v>
      </c>
      <c r="C26" s="199" t="s">
        <v>279</v>
      </c>
      <c r="D26" s="179" t="s">
        <v>502</v>
      </c>
      <c r="E26" s="200" t="s">
        <v>503</v>
      </c>
      <c r="F26" s="200" t="s">
        <v>2834</v>
      </c>
      <c r="G26" s="201" t="s">
        <v>2835</v>
      </c>
      <c r="H26" s="93"/>
      <c r="I26" s="93"/>
      <c r="J26" s="201" t="s">
        <v>2836</v>
      </c>
      <c r="K26" s="202">
        <v>2025</v>
      </c>
      <c r="L26" s="200" t="s">
        <v>2837</v>
      </c>
      <c r="M26" s="200" t="s">
        <v>2838</v>
      </c>
      <c r="N26" s="198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</row>
    <row r="27" spans="1:27" ht="12.5">
      <c r="A27" s="136">
        <v>2025</v>
      </c>
      <c r="B27" s="183" t="s">
        <v>284</v>
      </c>
      <c r="C27" s="199" t="s">
        <v>279</v>
      </c>
      <c r="D27" s="179" t="s">
        <v>460</v>
      </c>
      <c r="E27" s="200" t="s">
        <v>461</v>
      </c>
      <c r="F27" s="200" t="s">
        <v>2839</v>
      </c>
      <c r="G27" s="201" t="s">
        <v>2840</v>
      </c>
      <c r="H27" s="93"/>
      <c r="I27" s="93"/>
      <c r="J27" s="201" t="s">
        <v>2841</v>
      </c>
      <c r="K27" s="202">
        <v>2025</v>
      </c>
      <c r="L27" s="200" t="s">
        <v>2842</v>
      </c>
      <c r="M27" s="200" t="s">
        <v>2788</v>
      </c>
      <c r="N27" s="198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</row>
    <row r="28" spans="1:27" ht="12.5">
      <c r="A28" s="136">
        <v>2025</v>
      </c>
      <c r="B28" s="183" t="s">
        <v>284</v>
      </c>
      <c r="C28" s="199" t="s">
        <v>279</v>
      </c>
      <c r="D28" s="179" t="s">
        <v>497</v>
      </c>
      <c r="E28" s="200" t="s">
        <v>498</v>
      </c>
      <c r="F28" s="200" t="s">
        <v>2843</v>
      </c>
      <c r="G28" s="201" t="s">
        <v>2844</v>
      </c>
      <c r="H28" s="93"/>
      <c r="I28" s="93"/>
      <c r="J28" s="201" t="s">
        <v>2845</v>
      </c>
      <c r="K28" s="202">
        <v>2025</v>
      </c>
      <c r="L28" s="200" t="s">
        <v>2846</v>
      </c>
      <c r="M28" s="200" t="s">
        <v>2847</v>
      </c>
      <c r="N28" s="198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</row>
    <row r="29" spans="1:27" ht="12.5">
      <c r="A29" s="136">
        <v>2025</v>
      </c>
      <c r="B29" s="183" t="s">
        <v>271</v>
      </c>
      <c r="C29" s="194" t="s">
        <v>272</v>
      </c>
      <c r="D29" s="129" t="s">
        <v>2848</v>
      </c>
      <c r="E29" s="195" t="s">
        <v>484</v>
      </c>
      <c r="F29" s="200" t="s">
        <v>2849</v>
      </c>
      <c r="G29" s="201" t="s">
        <v>2850</v>
      </c>
      <c r="H29" s="93"/>
      <c r="I29" s="93"/>
      <c r="J29" s="201" t="s">
        <v>2851</v>
      </c>
      <c r="K29" s="202">
        <v>2025</v>
      </c>
      <c r="L29" s="200" t="s">
        <v>2852</v>
      </c>
      <c r="M29" s="200" t="s">
        <v>2853</v>
      </c>
      <c r="N29" s="198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</row>
    <row r="30" spans="1:27" ht="12.5">
      <c r="A30" s="136">
        <v>2025</v>
      </c>
      <c r="B30" s="183" t="s">
        <v>271</v>
      </c>
      <c r="C30" s="194" t="s">
        <v>272</v>
      </c>
      <c r="D30" s="129" t="s">
        <v>2848</v>
      </c>
      <c r="E30" s="195" t="s">
        <v>313</v>
      </c>
      <c r="F30" s="200" t="s">
        <v>2854</v>
      </c>
      <c r="G30" s="201" t="s">
        <v>2855</v>
      </c>
      <c r="H30" s="93"/>
      <c r="I30" s="93"/>
      <c r="J30" s="201" t="s">
        <v>2856</v>
      </c>
      <c r="K30" s="202">
        <v>2025</v>
      </c>
      <c r="L30" s="200" t="s">
        <v>2857</v>
      </c>
      <c r="M30" s="200" t="s">
        <v>2858</v>
      </c>
      <c r="N30" s="198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</row>
    <row r="31" spans="1:27" ht="12.5">
      <c r="A31" s="136">
        <v>2025</v>
      </c>
      <c r="B31" s="183" t="s">
        <v>286</v>
      </c>
      <c r="C31" s="199" t="s">
        <v>280</v>
      </c>
      <c r="D31" s="179" t="s">
        <v>506</v>
      </c>
      <c r="E31" s="200" t="s">
        <v>467</v>
      </c>
      <c r="F31" s="200" t="s">
        <v>2859</v>
      </c>
      <c r="G31" s="201" t="s">
        <v>2860</v>
      </c>
      <c r="H31" s="93"/>
      <c r="I31" s="93"/>
      <c r="J31" s="201" t="s">
        <v>2861</v>
      </c>
      <c r="K31" s="202">
        <v>2025</v>
      </c>
      <c r="L31" s="200" t="s">
        <v>2862</v>
      </c>
      <c r="M31" s="200" t="s">
        <v>2863</v>
      </c>
      <c r="N31" s="198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</row>
    <row r="32" spans="1:27" ht="15.75" customHeight="1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3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</row>
    <row r="33" spans="1:27" ht="15.75" customHeight="1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3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</row>
    <row r="34" spans="1:27" ht="15.75" customHeight="1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73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</row>
    <row r="35" spans="1:27" ht="15.75" customHeight="1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3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</row>
    <row r="36" spans="1:27" ht="15.75" customHeight="1">
      <c r="A36" s="72"/>
      <c r="B36" s="72"/>
      <c r="C36" s="72"/>
      <c r="D36" s="72"/>
      <c r="E36" s="72"/>
      <c r="F36" s="72"/>
      <c r="G36" s="72"/>
      <c r="H36" s="72"/>
      <c r="I36" s="72"/>
      <c r="J36" s="72"/>
      <c r="K36" s="73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</row>
    <row r="37" spans="1:27" ht="15.75" customHeight="1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3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</row>
    <row r="38" spans="1:27" ht="15.75" customHeight="1">
      <c r="A38" s="72"/>
      <c r="B38" s="244" t="s">
        <v>268</v>
      </c>
      <c r="C38" s="249" t="s">
        <v>2864</v>
      </c>
      <c r="D38" s="72"/>
      <c r="E38" s="72"/>
      <c r="F38" s="72"/>
      <c r="G38" s="72"/>
      <c r="H38" s="72"/>
      <c r="I38" s="72"/>
      <c r="J38" s="72"/>
      <c r="K38" s="73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</row>
    <row r="39" spans="1:27" ht="15.75" customHeight="1">
      <c r="A39" s="72"/>
      <c r="B39" s="247" t="s">
        <v>272</v>
      </c>
      <c r="C39" s="278">
        <v>4</v>
      </c>
      <c r="D39" s="72"/>
      <c r="E39" s="72"/>
      <c r="F39" s="72"/>
      <c r="G39" s="72"/>
      <c r="H39" s="72"/>
      <c r="I39" s="72"/>
      <c r="J39" s="72"/>
      <c r="K39" s="73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</row>
    <row r="40" spans="1:27" ht="15.75" customHeight="1">
      <c r="A40" s="72"/>
      <c r="B40" s="250" t="s">
        <v>279</v>
      </c>
      <c r="C40" s="279">
        <v>5</v>
      </c>
      <c r="D40" s="72"/>
      <c r="E40" s="72"/>
      <c r="F40" s="72"/>
      <c r="G40" s="72"/>
      <c r="H40" s="72"/>
      <c r="I40" s="72"/>
      <c r="J40" s="72"/>
      <c r="K40" s="73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</row>
    <row r="41" spans="1:27" ht="15.75" customHeight="1">
      <c r="A41" s="72"/>
      <c r="B41" s="250" t="s">
        <v>280</v>
      </c>
      <c r="C41" s="279">
        <v>5</v>
      </c>
      <c r="D41" s="72"/>
      <c r="E41" s="72"/>
      <c r="F41" s="72"/>
      <c r="G41" s="72"/>
      <c r="H41" s="72"/>
      <c r="I41" s="72"/>
      <c r="J41" s="72"/>
      <c r="K41" s="73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</row>
    <row r="42" spans="1:27" ht="15.75" customHeight="1">
      <c r="A42" s="72"/>
      <c r="B42" s="250" t="s">
        <v>281</v>
      </c>
      <c r="C42" s="279">
        <v>5</v>
      </c>
      <c r="D42" s="72"/>
      <c r="E42" s="72"/>
      <c r="F42" s="72"/>
      <c r="G42" s="72"/>
      <c r="H42" s="72"/>
      <c r="I42" s="72"/>
      <c r="J42" s="72"/>
      <c r="K42" s="73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</row>
    <row r="43" spans="1:27" ht="15.75" customHeight="1">
      <c r="A43" s="72"/>
      <c r="B43" s="250" t="s">
        <v>282</v>
      </c>
      <c r="C43" s="279">
        <v>8</v>
      </c>
      <c r="D43" s="72"/>
      <c r="E43" s="72"/>
      <c r="F43" s="72"/>
      <c r="G43" s="72"/>
      <c r="H43" s="72"/>
      <c r="I43" s="72"/>
      <c r="J43" s="72"/>
      <c r="K43" s="73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</row>
    <row r="44" spans="1:27" ht="15.75" customHeight="1">
      <c r="A44" s="72"/>
      <c r="B44" s="251" t="s">
        <v>2943</v>
      </c>
      <c r="C44" s="280">
        <v>27</v>
      </c>
      <c r="D44" s="72"/>
      <c r="E44" s="72"/>
      <c r="F44" s="72"/>
      <c r="G44" s="72"/>
      <c r="H44" s="72"/>
      <c r="I44" s="72"/>
      <c r="J44" s="72"/>
      <c r="K44" s="73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</row>
    <row r="45" spans="1:27" ht="15.75" customHeight="1">
      <c r="A45" s="72"/>
      <c r="B45" s="72">
        <v>2024</v>
      </c>
      <c r="C45" s="72">
        <v>16</v>
      </c>
      <c r="D45" s="72"/>
      <c r="E45" s="72"/>
      <c r="F45" s="72"/>
      <c r="G45" s="72"/>
      <c r="H45" s="72"/>
      <c r="I45" s="72"/>
      <c r="J45" s="72"/>
      <c r="K45" s="73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</row>
    <row r="46" spans="1:27" ht="15.75" customHeight="1">
      <c r="K46" s="73"/>
    </row>
    <row r="47" spans="1:27" ht="15.75" customHeight="1">
      <c r="K47" s="73"/>
    </row>
    <row r="48" spans="1:27" ht="15.75" customHeight="1">
      <c r="K48" s="73"/>
    </row>
    <row r="49" spans="11:11" ht="15.75" customHeight="1">
      <c r="K49" s="73"/>
    </row>
    <row r="50" spans="11:11" ht="15.75" customHeight="1">
      <c r="K50" s="73"/>
    </row>
    <row r="51" spans="11:11" ht="15.75" customHeight="1">
      <c r="K51" s="73"/>
    </row>
    <row r="52" spans="11:11" ht="15.75" customHeight="1">
      <c r="K52" s="73"/>
    </row>
    <row r="53" spans="11:11" ht="15.75" customHeight="1">
      <c r="K53" s="73"/>
    </row>
    <row r="54" spans="11:11" ht="15.75" customHeight="1">
      <c r="K54" s="73"/>
    </row>
    <row r="55" spans="11:11" ht="15.75" customHeight="1">
      <c r="K55" s="73"/>
    </row>
    <row r="56" spans="11:11" ht="15.75" customHeight="1">
      <c r="K56" s="73"/>
    </row>
    <row r="57" spans="11:11" ht="15.75" customHeight="1">
      <c r="K57" s="73"/>
    </row>
    <row r="58" spans="11:11" ht="15.75" customHeight="1">
      <c r="K58" s="73"/>
    </row>
    <row r="59" spans="11:11" ht="15.75" customHeight="1">
      <c r="K59" s="73"/>
    </row>
    <row r="60" spans="11:11" ht="15.75" customHeight="1">
      <c r="K60" s="73"/>
    </row>
    <row r="61" spans="11:11" ht="15.75" customHeight="1">
      <c r="K61" s="73"/>
    </row>
    <row r="62" spans="11:11" ht="15.75" customHeight="1">
      <c r="K62" s="73"/>
    </row>
    <row r="63" spans="11:11" ht="15.75" customHeight="1">
      <c r="K63" s="73"/>
    </row>
    <row r="64" spans="11:11" ht="15.75" customHeight="1">
      <c r="K64" s="73"/>
    </row>
    <row r="65" spans="11:11" ht="15.75" customHeight="1">
      <c r="K65" s="73"/>
    </row>
    <row r="66" spans="11:11" ht="15.75" customHeight="1">
      <c r="K66" s="73"/>
    </row>
    <row r="67" spans="11:11" ht="15.75" customHeight="1">
      <c r="K67" s="73"/>
    </row>
    <row r="68" spans="11:11" ht="15.75" customHeight="1">
      <c r="K68" s="73"/>
    </row>
    <row r="69" spans="11:11" ht="15.75" customHeight="1">
      <c r="K69" s="73"/>
    </row>
    <row r="70" spans="11:11" ht="15.75" customHeight="1">
      <c r="K70" s="73"/>
    </row>
    <row r="71" spans="11:11" ht="15.75" customHeight="1">
      <c r="K71" s="73"/>
    </row>
    <row r="72" spans="11:11" ht="15.75" customHeight="1">
      <c r="K72" s="73"/>
    </row>
    <row r="73" spans="11:11" ht="15.75" customHeight="1">
      <c r="K73" s="73"/>
    </row>
    <row r="74" spans="11:11" ht="15.75" customHeight="1">
      <c r="K74" s="73"/>
    </row>
    <row r="75" spans="11:11" ht="15.75" customHeight="1">
      <c r="K75" s="73"/>
    </row>
    <row r="76" spans="11:11" ht="15.75" customHeight="1">
      <c r="K76" s="73"/>
    </row>
    <row r="77" spans="11:11" ht="15.75" customHeight="1">
      <c r="K77" s="73"/>
    </row>
    <row r="78" spans="11:11" ht="15.75" customHeight="1">
      <c r="K78" s="73"/>
    </row>
    <row r="79" spans="11:11" ht="15.75" customHeight="1">
      <c r="K79" s="73"/>
    </row>
    <row r="80" spans="11:11" ht="15.75" customHeight="1">
      <c r="K80" s="73"/>
    </row>
    <row r="81" spans="11:11" ht="15.75" customHeight="1">
      <c r="K81" s="73"/>
    </row>
    <row r="82" spans="11:11" ht="15.75" customHeight="1">
      <c r="K82" s="73"/>
    </row>
    <row r="83" spans="11:11" ht="15.75" customHeight="1">
      <c r="K83" s="73"/>
    </row>
    <row r="84" spans="11:11" ht="15.75" customHeight="1">
      <c r="K84" s="73"/>
    </row>
    <row r="85" spans="11:11" ht="15.75" customHeight="1">
      <c r="K85" s="73"/>
    </row>
    <row r="86" spans="11:11" ht="15.75" customHeight="1">
      <c r="K86" s="73"/>
    </row>
    <row r="87" spans="11:11" ht="15.75" customHeight="1">
      <c r="K87" s="73"/>
    </row>
    <row r="88" spans="11:11" ht="15.75" customHeight="1">
      <c r="K88" s="73"/>
    </row>
    <row r="89" spans="11:11" ht="15.75" customHeight="1">
      <c r="K89" s="73"/>
    </row>
    <row r="90" spans="11:11" ht="15.75" customHeight="1">
      <c r="K90" s="73"/>
    </row>
    <row r="91" spans="11:11" ht="15.75" customHeight="1">
      <c r="K91" s="73"/>
    </row>
    <row r="92" spans="11:11" ht="15.75" customHeight="1">
      <c r="K92" s="73"/>
    </row>
    <row r="93" spans="11:11" ht="15.75" customHeight="1">
      <c r="K93" s="73"/>
    </row>
    <row r="94" spans="11:11" ht="15.75" customHeight="1">
      <c r="K94" s="73"/>
    </row>
    <row r="95" spans="11:11" ht="15.75" customHeight="1">
      <c r="K95" s="73"/>
    </row>
    <row r="96" spans="11:11" ht="15.75" customHeight="1">
      <c r="K96" s="73"/>
    </row>
    <row r="97" spans="11:11" ht="15.75" customHeight="1">
      <c r="K97" s="73"/>
    </row>
    <row r="98" spans="11:11" ht="15.75" customHeight="1">
      <c r="K98" s="73"/>
    </row>
    <row r="99" spans="11:11" ht="15.75" customHeight="1">
      <c r="K99" s="73"/>
    </row>
    <row r="100" spans="11:11" ht="15.75" customHeight="1">
      <c r="K100" s="73"/>
    </row>
    <row r="101" spans="11:11" ht="15.75" customHeight="1">
      <c r="K101" s="73"/>
    </row>
    <row r="102" spans="11:11" ht="15.75" customHeight="1">
      <c r="K102" s="73"/>
    </row>
    <row r="103" spans="11:11" ht="15.75" customHeight="1">
      <c r="K103" s="73"/>
    </row>
    <row r="104" spans="11:11" ht="15.75" customHeight="1">
      <c r="K104" s="73"/>
    </row>
    <row r="105" spans="11:11" ht="15.75" customHeight="1">
      <c r="K105" s="73"/>
    </row>
    <row r="106" spans="11:11" ht="15.75" customHeight="1">
      <c r="K106" s="73"/>
    </row>
    <row r="107" spans="11:11" ht="15.75" customHeight="1">
      <c r="K107" s="73"/>
    </row>
    <row r="108" spans="11:11" ht="15.75" customHeight="1">
      <c r="K108" s="73"/>
    </row>
    <row r="109" spans="11:11" ht="15.75" customHeight="1">
      <c r="K109" s="73"/>
    </row>
    <row r="110" spans="11:11" ht="15.75" customHeight="1">
      <c r="K110" s="73"/>
    </row>
    <row r="111" spans="11:11" ht="15.75" customHeight="1">
      <c r="K111" s="73"/>
    </row>
    <row r="112" spans="11:11" ht="15.75" customHeight="1">
      <c r="K112" s="73"/>
    </row>
    <row r="113" spans="11:11" ht="15.75" customHeight="1">
      <c r="K113" s="73"/>
    </row>
    <row r="114" spans="11:11" ht="15.75" customHeight="1">
      <c r="K114" s="73"/>
    </row>
    <row r="115" spans="11:11" ht="15.75" customHeight="1">
      <c r="K115" s="73"/>
    </row>
    <row r="116" spans="11:11" ht="15.75" customHeight="1">
      <c r="K116" s="73"/>
    </row>
    <row r="117" spans="11:11" ht="15.75" customHeight="1">
      <c r="K117" s="73"/>
    </row>
    <row r="118" spans="11:11" ht="15.75" customHeight="1">
      <c r="K118" s="73"/>
    </row>
    <row r="119" spans="11:11" ht="15.75" customHeight="1">
      <c r="K119" s="73"/>
    </row>
    <row r="120" spans="11:11" ht="15.75" customHeight="1">
      <c r="K120" s="73"/>
    </row>
    <row r="121" spans="11:11" ht="15.75" customHeight="1">
      <c r="K121" s="73"/>
    </row>
    <row r="122" spans="11:11" ht="15.75" customHeight="1">
      <c r="K122" s="73"/>
    </row>
    <row r="123" spans="11:11" ht="15.75" customHeight="1">
      <c r="K123" s="73"/>
    </row>
    <row r="124" spans="11:11" ht="15.75" customHeight="1">
      <c r="K124" s="73"/>
    </row>
    <row r="125" spans="11:11" ht="15.75" customHeight="1">
      <c r="K125" s="73"/>
    </row>
    <row r="126" spans="11:11" ht="15.75" customHeight="1">
      <c r="K126" s="73"/>
    </row>
    <row r="127" spans="11:11" ht="15.75" customHeight="1">
      <c r="K127" s="73"/>
    </row>
    <row r="128" spans="11:11" ht="15.75" customHeight="1">
      <c r="K128" s="73"/>
    </row>
    <row r="129" spans="11:11" ht="15.75" customHeight="1">
      <c r="K129" s="73"/>
    </row>
    <row r="130" spans="11:11" ht="15.75" customHeight="1">
      <c r="K130" s="73"/>
    </row>
    <row r="131" spans="11:11" ht="15.75" customHeight="1">
      <c r="K131" s="73"/>
    </row>
    <row r="132" spans="11:11" ht="15.75" customHeight="1">
      <c r="K132" s="73"/>
    </row>
    <row r="133" spans="11:11" ht="15.75" customHeight="1">
      <c r="K133" s="73"/>
    </row>
    <row r="134" spans="11:11" ht="15.75" customHeight="1">
      <c r="K134" s="73"/>
    </row>
    <row r="135" spans="11:11" ht="15.75" customHeight="1">
      <c r="K135" s="73"/>
    </row>
    <row r="136" spans="11:11" ht="15.75" customHeight="1">
      <c r="K136" s="73"/>
    </row>
    <row r="137" spans="11:11" ht="15.75" customHeight="1">
      <c r="K137" s="73"/>
    </row>
    <row r="138" spans="11:11" ht="15.75" customHeight="1">
      <c r="K138" s="73"/>
    </row>
    <row r="139" spans="11:11" ht="15.75" customHeight="1">
      <c r="K139" s="73"/>
    </row>
    <row r="140" spans="11:11" ht="15.75" customHeight="1">
      <c r="K140" s="73"/>
    </row>
    <row r="141" spans="11:11" ht="15.75" customHeight="1">
      <c r="K141" s="73"/>
    </row>
    <row r="142" spans="11:11" ht="15.75" customHeight="1">
      <c r="K142" s="73"/>
    </row>
    <row r="143" spans="11:11" ht="15.75" customHeight="1">
      <c r="K143" s="73"/>
    </row>
    <row r="144" spans="11:11" ht="15.75" customHeight="1">
      <c r="K144" s="73"/>
    </row>
    <row r="145" spans="11:11" ht="15.75" customHeight="1">
      <c r="K145" s="73"/>
    </row>
    <row r="146" spans="11:11" ht="15.75" customHeight="1">
      <c r="K146" s="73"/>
    </row>
    <row r="147" spans="11:11" ht="15.75" customHeight="1">
      <c r="K147" s="73"/>
    </row>
    <row r="148" spans="11:11" ht="15.75" customHeight="1">
      <c r="K148" s="73"/>
    </row>
    <row r="149" spans="11:11" ht="15.75" customHeight="1">
      <c r="K149" s="73"/>
    </row>
    <row r="150" spans="11:11" ht="15.75" customHeight="1">
      <c r="K150" s="73"/>
    </row>
    <row r="151" spans="11:11" ht="15.75" customHeight="1">
      <c r="K151" s="73"/>
    </row>
    <row r="152" spans="11:11" ht="15.75" customHeight="1">
      <c r="K152" s="73"/>
    </row>
    <row r="153" spans="11:11" ht="15.75" customHeight="1">
      <c r="K153" s="73"/>
    </row>
    <row r="154" spans="11:11" ht="15.75" customHeight="1">
      <c r="K154" s="73"/>
    </row>
    <row r="155" spans="11:11" ht="15.75" customHeight="1">
      <c r="K155" s="73"/>
    </row>
    <row r="156" spans="11:11" ht="15.75" customHeight="1">
      <c r="K156" s="73"/>
    </row>
    <row r="157" spans="11:11" ht="15.75" customHeight="1">
      <c r="K157" s="73"/>
    </row>
    <row r="158" spans="11:11" ht="15.75" customHeight="1">
      <c r="K158" s="73"/>
    </row>
    <row r="159" spans="11:11" ht="15.75" customHeight="1">
      <c r="K159" s="73"/>
    </row>
    <row r="160" spans="11:11" ht="15.75" customHeight="1">
      <c r="K160" s="73"/>
    </row>
    <row r="161" spans="11:11" ht="15.75" customHeight="1">
      <c r="K161" s="73"/>
    </row>
    <row r="162" spans="11:11" ht="15.75" customHeight="1">
      <c r="K162" s="73"/>
    </row>
    <row r="163" spans="11:11" ht="15.75" customHeight="1">
      <c r="K163" s="73"/>
    </row>
    <row r="164" spans="11:11" ht="15.75" customHeight="1">
      <c r="K164" s="73"/>
    </row>
    <row r="165" spans="11:11" ht="15.75" customHeight="1">
      <c r="K165" s="73"/>
    </row>
    <row r="166" spans="11:11" ht="15.75" customHeight="1">
      <c r="K166" s="73"/>
    </row>
    <row r="167" spans="11:11" ht="15.75" customHeight="1">
      <c r="K167" s="73"/>
    </row>
    <row r="168" spans="11:11" ht="15.75" customHeight="1">
      <c r="K168" s="73"/>
    </row>
    <row r="169" spans="11:11" ht="15.75" customHeight="1">
      <c r="K169" s="73"/>
    </row>
    <row r="170" spans="11:11" ht="15.75" customHeight="1">
      <c r="K170" s="73"/>
    </row>
    <row r="171" spans="11:11" ht="15.75" customHeight="1">
      <c r="K171" s="73"/>
    </row>
    <row r="172" spans="11:11" ht="15.75" customHeight="1">
      <c r="K172" s="73"/>
    </row>
    <row r="173" spans="11:11" ht="15.75" customHeight="1">
      <c r="K173" s="73"/>
    </row>
    <row r="174" spans="11:11" ht="15.75" customHeight="1">
      <c r="K174" s="73"/>
    </row>
    <row r="175" spans="11:11" ht="15.75" customHeight="1">
      <c r="K175" s="73"/>
    </row>
    <row r="176" spans="11:11" ht="15.75" customHeight="1">
      <c r="K176" s="73"/>
    </row>
    <row r="177" spans="11:11" ht="15.75" customHeight="1">
      <c r="K177" s="73"/>
    </row>
    <row r="178" spans="11:11" ht="15.75" customHeight="1">
      <c r="K178" s="73"/>
    </row>
    <row r="179" spans="11:11" ht="15.75" customHeight="1">
      <c r="K179" s="73"/>
    </row>
    <row r="180" spans="11:11" ht="15.75" customHeight="1">
      <c r="K180" s="73"/>
    </row>
    <row r="181" spans="11:11" ht="15.75" customHeight="1">
      <c r="K181" s="73"/>
    </row>
    <row r="182" spans="11:11" ht="15.75" customHeight="1">
      <c r="K182" s="73"/>
    </row>
    <row r="183" spans="11:11" ht="15.75" customHeight="1">
      <c r="K183" s="73"/>
    </row>
    <row r="184" spans="11:11" ht="15.75" customHeight="1">
      <c r="K184" s="73"/>
    </row>
    <row r="185" spans="11:11" ht="15.75" customHeight="1">
      <c r="K185" s="73"/>
    </row>
    <row r="186" spans="11:11" ht="15.75" customHeight="1">
      <c r="K186" s="73"/>
    </row>
    <row r="187" spans="11:11" ht="15.75" customHeight="1">
      <c r="K187" s="73"/>
    </row>
    <row r="188" spans="11:11" ht="15.75" customHeight="1">
      <c r="K188" s="73"/>
    </row>
    <row r="189" spans="11:11" ht="15.75" customHeight="1">
      <c r="K189" s="73"/>
    </row>
    <row r="190" spans="11:11" ht="15.75" customHeight="1">
      <c r="K190" s="73"/>
    </row>
    <row r="191" spans="11:11" ht="15.75" customHeight="1">
      <c r="K191" s="73"/>
    </row>
    <row r="192" spans="11:11" ht="15.75" customHeight="1">
      <c r="K192" s="73"/>
    </row>
    <row r="193" spans="11:11" ht="15.75" customHeight="1">
      <c r="K193" s="73"/>
    </row>
    <row r="194" spans="11:11" ht="15.75" customHeight="1">
      <c r="K194" s="73"/>
    </row>
    <row r="195" spans="11:11" ht="15.75" customHeight="1">
      <c r="K195" s="73"/>
    </row>
    <row r="196" spans="11:11" ht="15.75" customHeight="1">
      <c r="K196" s="73"/>
    </row>
    <row r="197" spans="11:11" ht="15.75" customHeight="1">
      <c r="K197" s="73"/>
    </row>
    <row r="198" spans="11:11" ht="15.75" customHeight="1">
      <c r="K198" s="73"/>
    </row>
    <row r="199" spans="11:11" ht="15.75" customHeight="1">
      <c r="K199" s="73"/>
    </row>
    <row r="200" spans="11:11" ht="15.75" customHeight="1">
      <c r="K200" s="73"/>
    </row>
    <row r="201" spans="11:11" ht="15.75" customHeight="1">
      <c r="K201" s="73"/>
    </row>
    <row r="202" spans="11:11" ht="15.75" customHeight="1">
      <c r="K202" s="73"/>
    </row>
    <row r="203" spans="11:11" ht="15.75" customHeight="1">
      <c r="K203" s="73"/>
    </row>
    <row r="204" spans="11:11" ht="15.75" customHeight="1">
      <c r="K204" s="73"/>
    </row>
    <row r="205" spans="11:11" ht="15.75" customHeight="1">
      <c r="K205" s="73"/>
    </row>
    <row r="206" spans="11:11" ht="15.75" customHeight="1">
      <c r="K206" s="73"/>
    </row>
    <row r="207" spans="11:11" ht="15.75" customHeight="1">
      <c r="K207" s="73"/>
    </row>
    <row r="208" spans="11:11" ht="15.75" customHeight="1">
      <c r="K208" s="73"/>
    </row>
    <row r="209" spans="11:11" ht="15.75" customHeight="1">
      <c r="K209" s="73"/>
    </row>
    <row r="210" spans="11:11" ht="15.75" customHeight="1">
      <c r="K210" s="73"/>
    </row>
    <row r="211" spans="11:11" ht="15.75" customHeight="1">
      <c r="K211" s="73"/>
    </row>
    <row r="212" spans="11:11" ht="15.75" customHeight="1">
      <c r="K212" s="73"/>
    </row>
    <row r="213" spans="11:11" ht="15.75" customHeight="1">
      <c r="K213" s="73"/>
    </row>
    <row r="214" spans="11:11" ht="15.75" customHeight="1">
      <c r="K214" s="73"/>
    </row>
    <row r="215" spans="11:11" ht="15.75" customHeight="1">
      <c r="K215" s="73"/>
    </row>
    <row r="216" spans="11:11" ht="15.75" customHeight="1">
      <c r="K216" s="73"/>
    </row>
    <row r="217" spans="11:11" ht="15.75" customHeight="1">
      <c r="K217" s="73"/>
    </row>
    <row r="218" spans="11:11" ht="15.75" customHeight="1">
      <c r="K218" s="73"/>
    </row>
    <row r="219" spans="11:11" ht="15.75" customHeight="1">
      <c r="K219" s="73"/>
    </row>
    <row r="220" spans="11:11" ht="15.75" customHeight="1">
      <c r="K220" s="73"/>
    </row>
    <row r="221" spans="11:11" ht="15.75" customHeight="1">
      <c r="K221" s="73"/>
    </row>
    <row r="222" spans="11:11" ht="15.75" customHeight="1">
      <c r="K222" s="73"/>
    </row>
    <row r="223" spans="11:11" ht="15.75" customHeight="1">
      <c r="K223" s="73"/>
    </row>
    <row r="224" spans="11:11" ht="15.75" customHeight="1">
      <c r="K224" s="73"/>
    </row>
    <row r="225" spans="11:11" ht="15.75" customHeight="1">
      <c r="K225" s="73"/>
    </row>
    <row r="226" spans="11:11" ht="15.75" customHeight="1">
      <c r="K226" s="73"/>
    </row>
    <row r="227" spans="11:11" ht="15.75" customHeight="1">
      <c r="K227" s="73"/>
    </row>
    <row r="228" spans="11:11" ht="15.75" customHeight="1">
      <c r="K228" s="73"/>
    </row>
    <row r="229" spans="11:11" ht="15.75" customHeight="1">
      <c r="K229" s="73"/>
    </row>
    <row r="230" spans="11:11" ht="15.75" customHeight="1">
      <c r="K230" s="73"/>
    </row>
    <row r="231" spans="11:11" ht="15.75" customHeight="1">
      <c r="K231" s="73"/>
    </row>
    <row r="232" spans="11:11" ht="15.75" customHeight="1">
      <c r="K232" s="73"/>
    </row>
    <row r="233" spans="11:11" ht="15.75" customHeight="1">
      <c r="K233" s="73"/>
    </row>
    <row r="234" spans="11:11" ht="15.75" customHeight="1">
      <c r="K234" s="73"/>
    </row>
    <row r="235" spans="11:11" ht="15.75" customHeight="1">
      <c r="K235" s="73"/>
    </row>
    <row r="236" spans="11:11" ht="15.75" customHeight="1">
      <c r="K236" s="73"/>
    </row>
    <row r="237" spans="11:11" ht="15.75" customHeight="1">
      <c r="K237" s="73"/>
    </row>
    <row r="238" spans="11:11" ht="15.75" customHeight="1">
      <c r="K238" s="73"/>
    </row>
    <row r="239" spans="11:11" ht="15.75" customHeight="1">
      <c r="K239" s="73"/>
    </row>
    <row r="240" spans="11:11" ht="15.75" customHeight="1">
      <c r="K240" s="73"/>
    </row>
    <row r="241" spans="11:11" ht="15.75" customHeight="1">
      <c r="K241" s="73"/>
    </row>
    <row r="242" spans="11:11" ht="15.75" customHeight="1">
      <c r="K242" s="73"/>
    </row>
    <row r="243" spans="11:11" ht="15.75" customHeight="1">
      <c r="K243" s="73"/>
    </row>
    <row r="244" spans="11:11" ht="15.75" customHeight="1">
      <c r="K244" s="73"/>
    </row>
    <row r="245" spans="11:11" ht="15.75" customHeight="1">
      <c r="K245" s="73"/>
    </row>
    <row r="246" spans="11:11" ht="15.75" customHeight="1">
      <c r="K246" s="73"/>
    </row>
    <row r="247" spans="11:11" ht="15.75" customHeight="1">
      <c r="K247" s="73"/>
    </row>
    <row r="248" spans="11:11" ht="15.75" customHeight="1">
      <c r="K248" s="73"/>
    </row>
    <row r="249" spans="11:11" ht="15.75" customHeight="1">
      <c r="K249" s="73"/>
    </row>
    <row r="250" spans="11:11" ht="15.75" customHeight="1">
      <c r="K250" s="73"/>
    </row>
    <row r="251" spans="11:11" ht="15.75" customHeight="1">
      <c r="K251" s="73"/>
    </row>
    <row r="252" spans="11:11" ht="15.75" customHeight="1">
      <c r="K252" s="73"/>
    </row>
    <row r="253" spans="11:11" ht="15.75" customHeight="1">
      <c r="K253" s="73"/>
    </row>
    <row r="254" spans="11:11" ht="15.75" customHeight="1">
      <c r="K254" s="73"/>
    </row>
    <row r="255" spans="11:11" ht="15.75" customHeight="1">
      <c r="K255" s="73"/>
    </row>
    <row r="256" spans="11:11" ht="15.75" customHeight="1">
      <c r="K256" s="73"/>
    </row>
    <row r="257" spans="11:11" ht="15.75" customHeight="1">
      <c r="K257" s="73"/>
    </row>
    <row r="258" spans="11:11" ht="15.75" customHeight="1">
      <c r="K258" s="73"/>
    </row>
    <row r="259" spans="11:11" ht="15.75" customHeight="1">
      <c r="K259" s="73"/>
    </row>
    <row r="260" spans="11:11" ht="15.75" customHeight="1">
      <c r="K260" s="73"/>
    </row>
    <row r="261" spans="11:11" ht="15.75" customHeight="1">
      <c r="K261" s="73"/>
    </row>
    <row r="262" spans="11:11" ht="15.75" customHeight="1">
      <c r="K262" s="73"/>
    </row>
    <row r="263" spans="11:11" ht="15.75" customHeight="1">
      <c r="K263" s="73"/>
    </row>
    <row r="264" spans="11:11" ht="15.75" customHeight="1">
      <c r="K264" s="73"/>
    </row>
    <row r="265" spans="11:11" ht="15.75" customHeight="1">
      <c r="K265" s="73"/>
    </row>
    <row r="266" spans="11:11" ht="15.75" customHeight="1">
      <c r="K266" s="73"/>
    </row>
    <row r="267" spans="11:11" ht="15.75" customHeight="1">
      <c r="K267" s="73"/>
    </row>
    <row r="268" spans="11:11" ht="15.75" customHeight="1">
      <c r="K268" s="73"/>
    </row>
    <row r="269" spans="11:11" ht="15.75" customHeight="1">
      <c r="K269" s="73"/>
    </row>
    <row r="270" spans="11:11" ht="15.75" customHeight="1">
      <c r="K270" s="73"/>
    </row>
    <row r="271" spans="11:11" ht="15.75" customHeight="1">
      <c r="K271" s="73"/>
    </row>
    <row r="272" spans="11:11" ht="15.75" customHeight="1">
      <c r="K272" s="73"/>
    </row>
    <row r="273" spans="11:11" ht="15.75" customHeight="1">
      <c r="K273" s="73"/>
    </row>
    <row r="274" spans="11:11" ht="15.75" customHeight="1">
      <c r="K274" s="73"/>
    </row>
    <row r="275" spans="11:11" ht="15.75" customHeight="1">
      <c r="K275" s="73"/>
    </row>
    <row r="276" spans="11:11" ht="15.75" customHeight="1">
      <c r="K276" s="73"/>
    </row>
    <row r="277" spans="11:11" ht="15.75" customHeight="1">
      <c r="K277" s="73"/>
    </row>
    <row r="278" spans="11:11" ht="15.75" customHeight="1">
      <c r="K278" s="73"/>
    </row>
    <row r="279" spans="11:11" ht="15.75" customHeight="1">
      <c r="K279" s="73"/>
    </row>
    <row r="280" spans="11:11" ht="15.75" customHeight="1">
      <c r="K280" s="73"/>
    </row>
    <row r="281" spans="11:11" ht="15.75" customHeight="1">
      <c r="K281" s="73"/>
    </row>
    <row r="282" spans="11:11" ht="15.75" customHeight="1">
      <c r="K282" s="73"/>
    </row>
    <row r="283" spans="11:11" ht="15.75" customHeight="1">
      <c r="K283" s="73"/>
    </row>
    <row r="284" spans="11:11" ht="15.75" customHeight="1">
      <c r="K284" s="73"/>
    </row>
    <row r="285" spans="11:11" ht="15.75" customHeight="1">
      <c r="K285" s="73"/>
    </row>
    <row r="286" spans="11:11" ht="15.75" customHeight="1">
      <c r="K286" s="73"/>
    </row>
    <row r="287" spans="11:11" ht="15.75" customHeight="1">
      <c r="K287" s="73"/>
    </row>
    <row r="288" spans="11:11" ht="15.75" customHeight="1">
      <c r="K288" s="73"/>
    </row>
    <row r="289" spans="11:11" ht="15.75" customHeight="1">
      <c r="K289" s="73"/>
    </row>
    <row r="290" spans="11:11" ht="15.75" customHeight="1">
      <c r="K290" s="73"/>
    </row>
    <row r="291" spans="11:11" ht="15.75" customHeight="1">
      <c r="K291" s="73"/>
    </row>
    <row r="292" spans="11:11" ht="15.75" customHeight="1">
      <c r="K292" s="73"/>
    </row>
    <row r="293" spans="11:11" ht="15.75" customHeight="1">
      <c r="K293" s="73"/>
    </row>
    <row r="294" spans="11:11" ht="15.75" customHeight="1">
      <c r="K294" s="73"/>
    </row>
    <row r="295" spans="11:11" ht="15.75" customHeight="1">
      <c r="K295" s="73"/>
    </row>
    <row r="296" spans="11:11" ht="15.75" customHeight="1">
      <c r="K296" s="73"/>
    </row>
    <row r="297" spans="11:11" ht="15.75" customHeight="1">
      <c r="K297" s="73"/>
    </row>
    <row r="298" spans="11:11" ht="15.75" customHeight="1">
      <c r="K298" s="73"/>
    </row>
    <row r="299" spans="11:11" ht="15.75" customHeight="1">
      <c r="K299" s="73"/>
    </row>
    <row r="300" spans="11:11" ht="15.75" customHeight="1">
      <c r="K300" s="73"/>
    </row>
    <row r="301" spans="11:11" ht="15.75" customHeight="1">
      <c r="K301" s="73"/>
    </row>
    <row r="302" spans="11:11" ht="15.75" customHeight="1">
      <c r="K302" s="73"/>
    </row>
    <row r="303" spans="11:11" ht="15.75" customHeight="1">
      <c r="K303" s="73"/>
    </row>
    <row r="304" spans="11:11" ht="15.75" customHeight="1">
      <c r="K304" s="73"/>
    </row>
    <row r="305" spans="11:11" ht="15.75" customHeight="1">
      <c r="K305" s="73"/>
    </row>
    <row r="306" spans="11:11" ht="15.75" customHeight="1">
      <c r="K306" s="73"/>
    </row>
    <row r="307" spans="11:11" ht="15.75" customHeight="1">
      <c r="K307" s="73"/>
    </row>
    <row r="308" spans="11:11" ht="15.75" customHeight="1">
      <c r="K308" s="73"/>
    </row>
    <row r="309" spans="11:11" ht="15.75" customHeight="1">
      <c r="K309" s="73"/>
    </row>
    <row r="310" spans="11:11" ht="15.75" customHeight="1">
      <c r="K310" s="73"/>
    </row>
    <row r="311" spans="11:11" ht="15.75" customHeight="1">
      <c r="K311" s="73"/>
    </row>
    <row r="312" spans="11:11" ht="15.75" customHeight="1">
      <c r="K312" s="73"/>
    </row>
    <row r="313" spans="11:11" ht="15.75" customHeight="1">
      <c r="K313" s="73"/>
    </row>
    <row r="314" spans="11:11" ht="15.75" customHeight="1">
      <c r="K314" s="73"/>
    </row>
    <row r="315" spans="11:11" ht="15.75" customHeight="1">
      <c r="K315" s="73"/>
    </row>
    <row r="316" spans="11:11" ht="15.75" customHeight="1">
      <c r="K316" s="73"/>
    </row>
    <row r="317" spans="11:11" ht="15.75" customHeight="1">
      <c r="K317" s="73"/>
    </row>
    <row r="318" spans="11:11" ht="15.75" customHeight="1">
      <c r="K318" s="73"/>
    </row>
    <row r="319" spans="11:11" ht="15.75" customHeight="1">
      <c r="K319" s="73"/>
    </row>
    <row r="320" spans="11:11" ht="15.75" customHeight="1">
      <c r="K320" s="73"/>
    </row>
    <row r="321" spans="11:11" ht="15.75" customHeight="1">
      <c r="K321" s="73"/>
    </row>
    <row r="322" spans="11:11" ht="15.75" customHeight="1">
      <c r="K322" s="73"/>
    </row>
    <row r="323" spans="11:11" ht="15.75" customHeight="1">
      <c r="K323" s="73"/>
    </row>
    <row r="324" spans="11:11" ht="15.75" customHeight="1">
      <c r="K324" s="73"/>
    </row>
    <row r="325" spans="11:11" ht="15.75" customHeight="1">
      <c r="K325" s="73"/>
    </row>
    <row r="326" spans="11:11" ht="15.75" customHeight="1">
      <c r="K326" s="73"/>
    </row>
    <row r="327" spans="11:11" ht="15.75" customHeight="1">
      <c r="K327" s="73"/>
    </row>
    <row r="328" spans="11:11" ht="15.75" customHeight="1">
      <c r="K328" s="73"/>
    </row>
    <row r="329" spans="11:11" ht="15.75" customHeight="1">
      <c r="K329" s="73"/>
    </row>
    <row r="330" spans="11:11" ht="15.75" customHeight="1">
      <c r="K330" s="73"/>
    </row>
    <row r="331" spans="11:11" ht="15.75" customHeight="1">
      <c r="K331" s="73"/>
    </row>
    <row r="332" spans="11:11" ht="15.75" customHeight="1">
      <c r="K332" s="73"/>
    </row>
    <row r="333" spans="11:11" ht="15.75" customHeight="1">
      <c r="K333" s="73"/>
    </row>
    <row r="334" spans="11:11" ht="15.75" customHeight="1">
      <c r="K334" s="73"/>
    </row>
    <row r="335" spans="11:11" ht="15.75" customHeight="1">
      <c r="K335" s="73"/>
    </row>
    <row r="336" spans="11:11" ht="15.75" customHeight="1">
      <c r="K336" s="73"/>
    </row>
    <row r="337" spans="11:11" ht="15.75" customHeight="1">
      <c r="K337" s="73"/>
    </row>
    <row r="338" spans="11:11" ht="15.75" customHeight="1">
      <c r="K338" s="73"/>
    </row>
    <row r="339" spans="11:11" ht="15.75" customHeight="1">
      <c r="K339" s="73"/>
    </row>
    <row r="340" spans="11:11" ht="15.75" customHeight="1">
      <c r="K340" s="73"/>
    </row>
    <row r="341" spans="11:11" ht="15.75" customHeight="1">
      <c r="K341" s="73"/>
    </row>
    <row r="342" spans="11:11" ht="15.75" customHeight="1">
      <c r="K342" s="73"/>
    </row>
    <row r="343" spans="11:11" ht="15.75" customHeight="1">
      <c r="K343" s="73"/>
    </row>
    <row r="344" spans="11:11" ht="15.75" customHeight="1">
      <c r="K344" s="73"/>
    </row>
    <row r="345" spans="11:11" ht="15.75" customHeight="1">
      <c r="K345" s="73"/>
    </row>
    <row r="346" spans="11:11" ht="15.75" customHeight="1">
      <c r="K346" s="73"/>
    </row>
    <row r="347" spans="11:11" ht="15.75" customHeight="1">
      <c r="K347" s="73"/>
    </row>
    <row r="348" spans="11:11" ht="15.75" customHeight="1">
      <c r="K348" s="73"/>
    </row>
    <row r="349" spans="11:11" ht="15.75" customHeight="1">
      <c r="K349" s="73"/>
    </row>
    <row r="350" spans="11:11" ht="15.75" customHeight="1">
      <c r="K350" s="73"/>
    </row>
    <row r="351" spans="11:11" ht="15.75" customHeight="1">
      <c r="K351" s="73"/>
    </row>
    <row r="352" spans="11:11" ht="15.75" customHeight="1">
      <c r="K352" s="73"/>
    </row>
    <row r="353" spans="11:11" ht="15.75" customHeight="1">
      <c r="K353" s="73"/>
    </row>
    <row r="354" spans="11:11" ht="15.75" customHeight="1">
      <c r="K354" s="73"/>
    </row>
    <row r="355" spans="11:11" ht="15.75" customHeight="1">
      <c r="K355" s="73"/>
    </row>
    <row r="356" spans="11:11" ht="15.75" customHeight="1">
      <c r="K356" s="73"/>
    </row>
    <row r="357" spans="11:11" ht="15.75" customHeight="1">
      <c r="K357" s="73"/>
    </row>
    <row r="358" spans="11:11" ht="15.75" customHeight="1">
      <c r="K358" s="73"/>
    </row>
    <row r="359" spans="11:11" ht="15.75" customHeight="1">
      <c r="K359" s="73"/>
    </row>
    <row r="360" spans="11:11" ht="15.75" customHeight="1">
      <c r="K360" s="73"/>
    </row>
    <row r="361" spans="11:11" ht="15.75" customHeight="1">
      <c r="K361" s="73"/>
    </row>
    <row r="362" spans="11:11" ht="15.75" customHeight="1">
      <c r="K362" s="73"/>
    </row>
    <row r="363" spans="11:11" ht="15.75" customHeight="1">
      <c r="K363" s="73"/>
    </row>
    <row r="364" spans="11:11" ht="15.75" customHeight="1">
      <c r="K364" s="73"/>
    </row>
    <row r="365" spans="11:11" ht="15.75" customHeight="1">
      <c r="K365" s="73"/>
    </row>
    <row r="366" spans="11:11" ht="15.75" customHeight="1">
      <c r="K366" s="73"/>
    </row>
    <row r="367" spans="11:11" ht="15.75" customHeight="1">
      <c r="K367" s="73"/>
    </row>
    <row r="368" spans="11:11" ht="15.75" customHeight="1">
      <c r="K368" s="73"/>
    </row>
    <row r="369" spans="11:11" ht="15.75" customHeight="1">
      <c r="K369" s="73"/>
    </row>
    <row r="370" spans="11:11" ht="15.75" customHeight="1">
      <c r="K370" s="73"/>
    </row>
    <row r="371" spans="11:11" ht="15.75" customHeight="1">
      <c r="K371" s="73"/>
    </row>
    <row r="372" spans="11:11" ht="15.75" customHeight="1">
      <c r="K372" s="73"/>
    </row>
    <row r="373" spans="11:11" ht="15.75" customHeight="1">
      <c r="K373" s="73"/>
    </row>
    <row r="374" spans="11:11" ht="15.75" customHeight="1">
      <c r="K374" s="73"/>
    </row>
    <row r="375" spans="11:11" ht="15.75" customHeight="1">
      <c r="K375" s="73"/>
    </row>
    <row r="376" spans="11:11" ht="15.75" customHeight="1">
      <c r="K376" s="73"/>
    </row>
    <row r="377" spans="11:11" ht="15.75" customHeight="1">
      <c r="K377" s="73"/>
    </row>
    <row r="378" spans="11:11" ht="15.75" customHeight="1">
      <c r="K378" s="73"/>
    </row>
    <row r="379" spans="11:11" ht="15.75" customHeight="1">
      <c r="K379" s="73"/>
    </row>
    <row r="380" spans="11:11" ht="15.75" customHeight="1">
      <c r="K380" s="73"/>
    </row>
    <row r="381" spans="11:11" ht="15.75" customHeight="1">
      <c r="K381" s="73"/>
    </row>
    <row r="382" spans="11:11" ht="15.75" customHeight="1">
      <c r="K382" s="73"/>
    </row>
    <row r="383" spans="11:11" ht="15.75" customHeight="1">
      <c r="K383" s="73"/>
    </row>
    <row r="384" spans="11:11" ht="15.75" customHeight="1">
      <c r="K384" s="73"/>
    </row>
    <row r="385" spans="11:11" ht="15.75" customHeight="1">
      <c r="K385" s="73"/>
    </row>
    <row r="386" spans="11:11" ht="15.75" customHeight="1">
      <c r="K386" s="73"/>
    </row>
    <row r="387" spans="11:11" ht="15.75" customHeight="1">
      <c r="K387" s="73"/>
    </row>
    <row r="388" spans="11:11" ht="15.75" customHeight="1">
      <c r="K388" s="73"/>
    </row>
    <row r="389" spans="11:11" ht="15.75" customHeight="1">
      <c r="K389" s="73"/>
    </row>
    <row r="390" spans="11:11" ht="15.75" customHeight="1">
      <c r="K390" s="73"/>
    </row>
    <row r="391" spans="11:11" ht="15.75" customHeight="1">
      <c r="K391" s="73"/>
    </row>
    <row r="392" spans="11:11" ht="15.75" customHeight="1">
      <c r="K392" s="73"/>
    </row>
    <row r="393" spans="11:11" ht="15.75" customHeight="1">
      <c r="K393" s="73"/>
    </row>
    <row r="394" spans="11:11" ht="15.75" customHeight="1">
      <c r="K394" s="73"/>
    </row>
    <row r="395" spans="11:11" ht="15.75" customHeight="1">
      <c r="K395" s="73"/>
    </row>
    <row r="396" spans="11:11" ht="15.75" customHeight="1">
      <c r="K396" s="73"/>
    </row>
    <row r="397" spans="11:11" ht="15.75" customHeight="1">
      <c r="K397" s="73"/>
    </row>
    <row r="398" spans="11:11" ht="15.75" customHeight="1">
      <c r="K398" s="73"/>
    </row>
    <row r="399" spans="11:11" ht="15.75" customHeight="1">
      <c r="K399" s="73"/>
    </row>
    <row r="400" spans="11:11" ht="15.75" customHeight="1">
      <c r="K400" s="73"/>
    </row>
    <row r="401" spans="11:11" ht="15.75" customHeight="1">
      <c r="K401" s="73"/>
    </row>
    <row r="402" spans="11:11" ht="15.75" customHeight="1">
      <c r="K402" s="73"/>
    </row>
    <row r="403" spans="11:11" ht="15.75" customHeight="1">
      <c r="K403" s="73"/>
    </row>
    <row r="404" spans="11:11" ht="15.75" customHeight="1">
      <c r="K404" s="73"/>
    </row>
    <row r="405" spans="11:11" ht="15.75" customHeight="1">
      <c r="K405" s="73"/>
    </row>
    <row r="406" spans="11:11" ht="15.75" customHeight="1">
      <c r="K406" s="73"/>
    </row>
    <row r="407" spans="11:11" ht="15.75" customHeight="1">
      <c r="K407" s="73"/>
    </row>
    <row r="408" spans="11:11" ht="15.75" customHeight="1">
      <c r="K408" s="73"/>
    </row>
    <row r="409" spans="11:11" ht="15.75" customHeight="1">
      <c r="K409" s="73"/>
    </row>
    <row r="410" spans="11:11" ht="15.75" customHeight="1">
      <c r="K410" s="73"/>
    </row>
    <row r="411" spans="11:11" ht="15.75" customHeight="1">
      <c r="K411" s="73"/>
    </row>
    <row r="412" spans="11:11" ht="15.75" customHeight="1">
      <c r="K412" s="73"/>
    </row>
    <row r="413" spans="11:11" ht="15.75" customHeight="1">
      <c r="K413" s="73"/>
    </row>
    <row r="414" spans="11:11" ht="15.75" customHeight="1">
      <c r="K414" s="73"/>
    </row>
    <row r="415" spans="11:11" ht="15.75" customHeight="1">
      <c r="K415" s="73"/>
    </row>
    <row r="416" spans="11:11" ht="15.75" customHeight="1">
      <c r="K416" s="73"/>
    </row>
    <row r="417" spans="11:11" ht="15.75" customHeight="1">
      <c r="K417" s="73"/>
    </row>
    <row r="418" spans="11:11" ht="15.75" customHeight="1">
      <c r="K418" s="73"/>
    </row>
    <row r="419" spans="11:11" ht="15.75" customHeight="1">
      <c r="K419" s="73"/>
    </row>
    <row r="420" spans="11:11" ht="15.75" customHeight="1">
      <c r="K420" s="73"/>
    </row>
    <row r="421" spans="11:11" ht="15.75" customHeight="1">
      <c r="K421" s="73"/>
    </row>
    <row r="422" spans="11:11" ht="15.75" customHeight="1">
      <c r="K422" s="73"/>
    </row>
    <row r="423" spans="11:11" ht="15.75" customHeight="1">
      <c r="K423" s="73"/>
    </row>
    <row r="424" spans="11:11" ht="15.75" customHeight="1">
      <c r="K424" s="73"/>
    </row>
    <row r="425" spans="11:11" ht="15.75" customHeight="1">
      <c r="K425" s="73"/>
    </row>
    <row r="426" spans="11:11" ht="15.75" customHeight="1">
      <c r="K426" s="73"/>
    </row>
    <row r="427" spans="11:11" ht="15.75" customHeight="1">
      <c r="K427" s="73"/>
    </row>
    <row r="428" spans="11:11" ht="15.75" customHeight="1">
      <c r="K428" s="73"/>
    </row>
    <row r="429" spans="11:11" ht="15.75" customHeight="1">
      <c r="K429" s="73"/>
    </row>
    <row r="430" spans="11:11" ht="15.75" customHeight="1">
      <c r="K430" s="73"/>
    </row>
    <row r="431" spans="11:11" ht="15.75" customHeight="1">
      <c r="K431" s="73"/>
    </row>
    <row r="432" spans="11:11" ht="15.75" customHeight="1">
      <c r="K432" s="73"/>
    </row>
    <row r="433" spans="11:11" ht="15.75" customHeight="1">
      <c r="K433" s="73"/>
    </row>
    <row r="434" spans="11:11" ht="15.75" customHeight="1">
      <c r="K434" s="73"/>
    </row>
    <row r="435" spans="11:11" ht="15.75" customHeight="1">
      <c r="K435" s="73"/>
    </row>
    <row r="436" spans="11:11" ht="15.75" customHeight="1">
      <c r="K436" s="73"/>
    </row>
    <row r="437" spans="11:11" ht="15.75" customHeight="1">
      <c r="K437" s="73"/>
    </row>
    <row r="438" spans="11:11" ht="15.75" customHeight="1">
      <c r="K438" s="73"/>
    </row>
    <row r="439" spans="11:11" ht="15.75" customHeight="1">
      <c r="K439" s="73"/>
    </row>
    <row r="440" spans="11:11" ht="15.75" customHeight="1">
      <c r="K440" s="73"/>
    </row>
    <row r="441" spans="11:11" ht="15.75" customHeight="1">
      <c r="K441" s="73"/>
    </row>
    <row r="442" spans="11:11" ht="15.75" customHeight="1">
      <c r="K442" s="73"/>
    </row>
    <row r="443" spans="11:11" ht="15.75" customHeight="1">
      <c r="K443" s="73"/>
    </row>
    <row r="444" spans="11:11" ht="15.75" customHeight="1">
      <c r="K444" s="73"/>
    </row>
    <row r="445" spans="11:11" ht="15.75" customHeight="1">
      <c r="K445" s="73"/>
    </row>
    <row r="446" spans="11:11" ht="15.75" customHeight="1">
      <c r="K446" s="73"/>
    </row>
    <row r="447" spans="11:11" ht="15.75" customHeight="1">
      <c r="K447" s="73"/>
    </row>
    <row r="448" spans="11:11" ht="15.75" customHeight="1">
      <c r="K448" s="73"/>
    </row>
    <row r="449" spans="11:11" ht="15.75" customHeight="1">
      <c r="K449" s="73"/>
    </row>
    <row r="450" spans="11:11" ht="15.75" customHeight="1">
      <c r="K450" s="73"/>
    </row>
    <row r="451" spans="11:11" ht="15.75" customHeight="1">
      <c r="K451" s="73"/>
    </row>
    <row r="452" spans="11:11" ht="15.75" customHeight="1">
      <c r="K452" s="73"/>
    </row>
    <row r="453" spans="11:11" ht="15.75" customHeight="1">
      <c r="K453" s="73"/>
    </row>
    <row r="454" spans="11:11" ht="15.75" customHeight="1">
      <c r="K454" s="73"/>
    </row>
    <row r="455" spans="11:11" ht="15.75" customHeight="1">
      <c r="K455" s="73"/>
    </row>
    <row r="456" spans="11:11" ht="15.75" customHeight="1">
      <c r="K456" s="73"/>
    </row>
    <row r="457" spans="11:11" ht="15.75" customHeight="1">
      <c r="K457" s="73"/>
    </row>
    <row r="458" spans="11:11" ht="15.75" customHeight="1">
      <c r="K458" s="73"/>
    </row>
    <row r="459" spans="11:11" ht="15.75" customHeight="1">
      <c r="K459" s="73"/>
    </row>
    <row r="460" spans="11:11" ht="15.75" customHeight="1">
      <c r="K460" s="73"/>
    </row>
    <row r="461" spans="11:11" ht="15.75" customHeight="1">
      <c r="K461" s="73"/>
    </row>
    <row r="462" spans="11:11" ht="15.75" customHeight="1">
      <c r="K462" s="73"/>
    </row>
    <row r="463" spans="11:11" ht="15.75" customHeight="1">
      <c r="K463" s="73"/>
    </row>
    <row r="464" spans="11:11" ht="15.75" customHeight="1">
      <c r="K464" s="73"/>
    </row>
    <row r="465" spans="11:11" ht="15.75" customHeight="1">
      <c r="K465" s="73"/>
    </row>
    <row r="466" spans="11:11" ht="15.75" customHeight="1">
      <c r="K466" s="73"/>
    </row>
    <row r="467" spans="11:11" ht="15.75" customHeight="1">
      <c r="K467" s="73"/>
    </row>
    <row r="468" spans="11:11" ht="15.75" customHeight="1">
      <c r="K468" s="73"/>
    </row>
    <row r="469" spans="11:11" ht="15.75" customHeight="1">
      <c r="K469" s="73"/>
    </row>
    <row r="470" spans="11:11" ht="15.75" customHeight="1">
      <c r="K470" s="73"/>
    </row>
    <row r="471" spans="11:11" ht="15.75" customHeight="1">
      <c r="K471" s="73"/>
    </row>
    <row r="472" spans="11:11" ht="15.75" customHeight="1">
      <c r="K472" s="73"/>
    </row>
    <row r="473" spans="11:11" ht="15.75" customHeight="1">
      <c r="K473" s="73"/>
    </row>
    <row r="474" spans="11:11" ht="15.75" customHeight="1">
      <c r="K474" s="73"/>
    </row>
    <row r="475" spans="11:11" ht="15.75" customHeight="1">
      <c r="K475" s="73"/>
    </row>
    <row r="476" spans="11:11" ht="15.75" customHeight="1">
      <c r="K476" s="73"/>
    </row>
    <row r="477" spans="11:11" ht="15.75" customHeight="1">
      <c r="K477" s="73"/>
    </row>
    <row r="478" spans="11:11" ht="15.75" customHeight="1">
      <c r="K478" s="73"/>
    </row>
    <row r="479" spans="11:11" ht="15.75" customHeight="1">
      <c r="K479" s="73"/>
    </row>
    <row r="480" spans="11:11" ht="15.75" customHeight="1">
      <c r="K480" s="73"/>
    </row>
    <row r="481" spans="11:11" ht="15.75" customHeight="1">
      <c r="K481" s="73"/>
    </row>
    <row r="482" spans="11:11" ht="15.75" customHeight="1">
      <c r="K482" s="73"/>
    </row>
    <row r="483" spans="11:11" ht="15.75" customHeight="1">
      <c r="K483" s="73"/>
    </row>
    <row r="484" spans="11:11" ht="15.75" customHeight="1">
      <c r="K484" s="73"/>
    </row>
    <row r="485" spans="11:11" ht="15.75" customHeight="1">
      <c r="K485" s="73"/>
    </row>
    <row r="486" spans="11:11" ht="15.75" customHeight="1">
      <c r="K486" s="73"/>
    </row>
    <row r="487" spans="11:11" ht="15.75" customHeight="1">
      <c r="K487" s="73"/>
    </row>
    <row r="488" spans="11:11" ht="15.75" customHeight="1">
      <c r="K488" s="73"/>
    </row>
    <row r="489" spans="11:11" ht="15.75" customHeight="1">
      <c r="K489" s="73"/>
    </row>
    <row r="490" spans="11:11" ht="15.75" customHeight="1">
      <c r="K490" s="73"/>
    </row>
    <row r="491" spans="11:11" ht="15.75" customHeight="1">
      <c r="K491" s="73"/>
    </row>
    <row r="492" spans="11:11" ht="15.75" customHeight="1">
      <c r="K492" s="73"/>
    </row>
    <row r="493" spans="11:11" ht="15.75" customHeight="1">
      <c r="K493" s="73"/>
    </row>
    <row r="494" spans="11:11" ht="15.75" customHeight="1">
      <c r="K494" s="73"/>
    </row>
    <row r="495" spans="11:11" ht="15.75" customHeight="1">
      <c r="K495" s="73"/>
    </row>
    <row r="496" spans="11:11" ht="15.75" customHeight="1">
      <c r="K496" s="73"/>
    </row>
    <row r="497" spans="11:11" ht="15.75" customHeight="1">
      <c r="K497" s="73"/>
    </row>
    <row r="498" spans="11:11" ht="15.75" customHeight="1">
      <c r="K498" s="73"/>
    </row>
    <row r="499" spans="11:11" ht="15.75" customHeight="1">
      <c r="K499" s="73"/>
    </row>
    <row r="500" spans="11:11" ht="15.75" customHeight="1">
      <c r="K500" s="73"/>
    </row>
    <row r="501" spans="11:11" ht="15.75" customHeight="1">
      <c r="K501" s="73"/>
    </row>
    <row r="502" spans="11:11" ht="15.75" customHeight="1">
      <c r="K502" s="73"/>
    </row>
    <row r="503" spans="11:11" ht="15.75" customHeight="1">
      <c r="K503" s="73"/>
    </row>
    <row r="504" spans="11:11" ht="15.75" customHeight="1">
      <c r="K504" s="73"/>
    </row>
    <row r="505" spans="11:11" ht="15.75" customHeight="1">
      <c r="K505" s="73"/>
    </row>
    <row r="506" spans="11:11" ht="15.75" customHeight="1">
      <c r="K506" s="73"/>
    </row>
    <row r="507" spans="11:11" ht="15.75" customHeight="1">
      <c r="K507" s="73"/>
    </row>
    <row r="508" spans="11:11" ht="15.75" customHeight="1">
      <c r="K508" s="73"/>
    </row>
    <row r="509" spans="11:11" ht="15.75" customHeight="1">
      <c r="K509" s="73"/>
    </row>
    <row r="510" spans="11:11" ht="15.75" customHeight="1">
      <c r="K510" s="73"/>
    </row>
    <row r="511" spans="11:11" ht="15.75" customHeight="1">
      <c r="K511" s="73"/>
    </row>
    <row r="512" spans="11:11" ht="15.75" customHeight="1">
      <c r="K512" s="73"/>
    </row>
    <row r="513" spans="11:11" ht="15.75" customHeight="1">
      <c r="K513" s="73"/>
    </row>
    <row r="514" spans="11:11" ht="15.75" customHeight="1">
      <c r="K514" s="73"/>
    </row>
    <row r="515" spans="11:11" ht="15.75" customHeight="1">
      <c r="K515" s="73"/>
    </row>
    <row r="516" spans="11:11" ht="15.75" customHeight="1">
      <c r="K516" s="73"/>
    </row>
    <row r="517" spans="11:11" ht="15.75" customHeight="1">
      <c r="K517" s="73"/>
    </row>
    <row r="518" spans="11:11" ht="15.75" customHeight="1">
      <c r="K518" s="73"/>
    </row>
    <row r="519" spans="11:11" ht="15.75" customHeight="1">
      <c r="K519" s="73"/>
    </row>
    <row r="520" spans="11:11" ht="15.75" customHeight="1">
      <c r="K520" s="73"/>
    </row>
    <row r="521" spans="11:11" ht="15.75" customHeight="1">
      <c r="K521" s="73"/>
    </row>
    <row r="522" spans="11:11" ht="15.75" customHeight="1">
      <c r="K522" s="73"/>
    </row>
    <row r="523" spans="11:11" ht="15.75" customHeight="1">
      <c r="K523" s="73"/>
    </row>
    <row r="524" spans="11:11" ht="15.75" customHeight="1">
      <c r="K524" s="73"/>
    </row>
    <row r="525" spans="11:11" ht="15.75" customHeight="1">
      <c r="K525" s="73"/>
    </row>
    <row r="526" spans="11:11" ht="15.75" customHeight="1">
      <c r="K526" s="73"/>
    </row>
    <row r="527" spans="11:11" ht="15.75" customHeight="1">
      <c r="K527" s="73"/>
    </row>
    <row r="528" spans="11:11" ht="15.75" customHeight="1">
      <c r="K528" s="73"/>
    </row>
    <row r="529" spans="11:11" ht="15.75" customHeight="1">
      <c r="K529" s="73"/>
    </row>
    <row r="530" spans="11:11" ht="15.75" customHeight="1">
      <c r="K530" s="73"/>
    </row>
    <row r="531" spans="11:11" ht="15.75" customHeight="1">
      <c r="K531" s="73"/>
    </row>
    <row r="532" spans="11:11" ht="15.75" customHeight="1">
      <c r="K532" s="73"/>
    </row>
    <row r="533" spans="11:11" ht="15.75" customHeight="1">
      <c r="K533" s="73"/>
    </row>
    <row r="534" spans="11:11" ht="15.75" customHeight="1">
      <c r="K534" s="73"/>
    </row>
    <row r="535" spans="11:11" ht="15.75" customHeight="1">
      <c r="K535" s="73"/>
    </row>
    <row r="536" spans="11:11" ht="15.75" customHeight="1">
      <c r="K536" s="73"/>
    </row>
    <row r="537" spans="11:11" ht="15.75" customHeight="1">
      <c r="K537" s="73"/>
    </row>
    <row r="538" spans="11:11" ht="15.75" customHeight="1">
      <c r="K538" s="73"/>
    </row>
    <row r="539" spans="11:11" ht="15.75" customHeight="1">
      <c r="K539" s="73"/>
    </row>
    <row r="540" spans="11:11" ht="15.75" customHeight="1">
      <c r="K540" s="73"/>
    </row>
    <row r="541" spans="11:11" ht="15.75" customHeight="1">
      <c r="K541" s="73"/>
    </row>
    <row r="542" spans="11:11" ht="15.75" customHeight="1">
      <c r="K542" s="73"/>
    </row>
    <row r="543" spans="11:11" ht="15.75" customHeight="1">
      <c r="K543" s="73"/>
    </row>
    <row r="544" spans="11:11" ht="15.75" customHeight="1">
      <c r="K544" s="73"/>
    </row>
    <row r="545" spans="11:11" ht="15.75" customHeight="1">
      <c r="K545" s="73"/>
    </row>
    <row r="546" spans="11:11" ht="15.75" customHeight="1">
      <c r="K546" s="73"/>
    </row>
    <row r="547" spans="11:11" ht="15.75" customHeight="1">
      <c r="K547" s="73"/>
    </row>
    <row r="548" spans="11:11" ht="15.75" customHeight="1">
      <c r="K548" s="73"/>
    </row>
    <row r="549" spans="11:11" ht="15.75" customHeight="1">
      <c r="K549" s="73"/>
    </row>
    <row r="550" spans="11:11" ht="15.75" customHeight="1">
      <c r="K550" s="73"/>
    </row>
    <row r="551" spans="11:11" ht="15.75" customHeight="1">
      <c r="K551" s="73"/>
    </row>
    <row r="552" spans="11:11" ht="15.75" customHeight="1">
      <c r="K552" s="73"/>
    </row>
    <row r="553" spans="11:11" ht="15.75" customHeight="1">
      <c r="K553" s="73"/>
    </row>
    <row r="554" spans="11:11" ht="15.75" customHeight="1">
      <c r="K554" s="73"/>
    </row>
    <row r="555" spans="11:11" ht="15.75" customHeight="1">
      <c r="K555" s="73"/>
    </row>
    <row r="556" spans="11:11" ht="15.75" customHeight="1">
      <c r="K556" s="73"/>
    </row>
    <row r="557" spans="11:11" ht="15.75" customHeight="1">
      <c r="K557" s="73"/>
    </row>
    <row r="558" spans="11:11" ht="15.75" customHeight="1">
      <c r="K558" s="73"/>
    </row>
    <row r="559" spans="11:11" ht="15.75" customHeight="1">
      <c r="K559" s="73"/>
    </row>
    <row r="560" spans="11:11" ht="15.75" customHeight="1">
      <c r="K560" s="73"/>
    </row>
    <row r="561" spans="11:11" ht="15.75" customHeight="1">
      <c r="K561" s="73"/>
    </row>
    <row r="562" spans="11:11" ht="15.75" customHeight="1">
      <c r="K562" s="73"/>
    </row>
    <row r="563" spans="11:11" ht="15.75" customHeight="1">
      <c r="K563" s="73"/>
    </row>
    <row r="564" spans="11:11" ht="15.75" customHeight="1">
      <c r="K564" s="73"/>
    </row>
    <row r="565" spans="11:11" ht="15.75" customHeight="1">
      <c r="K565" s="73"/>
    </row>
    <row r="566" spans="11:11" ht="15.75" customHeight="1">
      <c r="K566" s="73"/>
    </row>
    <row r="567" spans="11:11" ht="15.75" customHeight="1">
      <c r="K567" s="73"/>
    </row>
    <row r="568" spans="11:11" ht="15.75" customHeight="1">
      <c r="K568" s="73"/>
    </row>
    <row r="569" spans="11:11" ht="15.75" customHeight="1">
      <c r="K569" s="73"/>
    </row>
    <row r="570" spans="11:11" ht="15.75" customHeight="1">
      <c r="K570" s="73"/>
    </row>
    <row r="571" spans="11:11" ht="15.75" customHeight="1">
      <c r="K571" s="73"/>
    </row>
    <row r="572" spans="11:11" ht="15.75" customHeight="1">
      <c r="K572" s="73"/>
    </row>
    <row r="573" spans="11:11" ht="15.75" customHeight="1">
      <c r="K573" s="73"/>
    </row>
    <row r="574" spans="11:11" ht="15.75" customHeight="1">
      <c r="K574" s="73"/>
    </row>
    <row r="575" spans="11:11" ht="15.75" customHeight="1">
      <c r="K575" s="73"/>
    </row>
    <row r="576" spans="11:11" ht="15.75" customHeight="1">
      <c r="K576" s="73"/>
    </row>
    <row r="577" spans="11:11" ht="15.75" customHeight="1">
      <c r="K577" s="73"/>
    </row>
    <row r="578" spans="11:11" ht="15.75" customHeight="1">
      <c r="K578" s="73"/>
    </row>
    <row r="579" spans="11:11" ht="15.75" customHeight="1">
      <c r="K579" s="73"/>
    </row>
    <row r="580" spans="11:11" ht="15.75" customHeight="1">
      <c r="K580" s="73"/>
    </row>
    <row r="581" spans="11:11" ht="15.75" customHeight="1">
      <c r="K581" s="73"/>
    </row>
    <row r="582" spans="11:11" ht="15.75" customHeight="1">
      <c r="K582" s="73"/>
    </row>
    <row r="583" spans="11:11" ht="15.75" customHeight="1">
      <c r="K583" s="73"/>
    </row>
    <row r="584" spans="11:11" ht="15.75" customHeight="1">
      <c r="K584" s="73"/>
    </row>
    <row r="585" spans="11:11" ht="15.75" customHeight="1">
      <c r="K585" s="73"/>
    </row>
    <row r="586" spans="11:11" ht="15.75" customHeight="1">
      <c r="K586" s="73"/>
    </row>
    <row r="587" spans="11:11" ht="15.75" customHeight="1">
      <c r="K587" s="73"/>
    </row>
    <row r="588" spans="11:11" ht="15.75" customHeight="1">
      <c r="K588" s="73"/>
    </row>
    <row r="589" spans="11:11" ht="15.75" customHeight="1">
      <c r="K589" s="73"/>
    </row>
    <row r="590" spans="11:11" ht="15.75" customHeight="1">
      <c r="K590" s="73"/>
    </row>
    <row r="591" spans="11:11" ht="15.75" customHeight="1">
      <c r="K591" s="73"/>
    </row>
    <row r="592" spans="11:11" ht="15.75" customHeight="1">
      <c r="K592" s="73"/>
    </row>
    <row r="593" spans="11:11" ht="15.75" customHeight="1">
      <c r="K593" s="73"/>
    </row>
    <row r="594" spans="11:11" ht="15.75" customHeight="1">
      <c r="K594" s="73"/>
    </row>
    <row r="595" spans="11:11" ht="15.75" customHeight="1">
      <c r="K595" s="73"/>
    </row>
    <row r="596" spans="11:11" ht="15.75" customHeight="1">
      <c r="K596" s="73"/>
    </row>
    <row r="597" spans="11:11" ht="15.75" customHeight="1">
      <c r="K597" s="73"/>
    </row>
    <row r="598" spans="11:11" ht="15.75" customHeight="1">
      <c r="K598" s="73"/>
    </row>
    <row r="599" spans="11:11" ht="15.75" customHeight="1">
      <c r="K599" s="73"/>
    </row>
    <row r="600" spans="11:11" ht="15.75" customHeight="1">
      <c r="K600" s="73"/>
    </row>
    <row r="601" spans="11:11" ht="15.75" customHeight="1">
      <c r="K601" s="73"/>
    </row>
    <row r="602" spans="11:11" ht="15.75" customHeight="1">
      <c r="K602" s="73"/>
    </row>
    <row r="603" spans="11:11" ht="15.75" customHeight="1">
      <c r="K603" s="73"/>
    </row>
    <row r="604" spans="11:11" ht="15.75" customHeight="1">
      <c r="K604" s="73"/>
    </row>
    <row r="605" spans="11:11" ht="15.75" customHeight="1">
      <c r="K605" s="73"/>
    </row>
    <row r="606" spans="11:11" ht="15.75" customHeight="1">
      <c r="K606" s="73"/>
    </row>
    <row r="607" spans="11:11" ht="15.75" customHeight="1">
      <c r="K607" s="73"/>
    </row>
    <row r="608" spans="11:11" ht="15.75" customHeight="1">
      <c r="K608" s="73"/>
    </row>
    <row r="609" spans="11:11" ht="15.75" customHeight="1">
      <c r="K609" s="73"/>
    </row>
    <row r="610" spans="11:11" ht="15.75" customHeight="1">
      <c r="K610" s="73"/>
    </row>
    <row r="611" spans="11:11" ht="15.75" customHeight="1">
      <c r="K611" s="73"/>
    </row>
    <row r="612" spans="11:11" ht="15.75" customHeight="1">
      <c r="K612" s="73"/>
    </row>
    <row r="613" spans="11:11" ht="15.75" customHeight="1">
      <c r="K613" s="73"/>
    </row>
    <row r="614" spans="11:11" ht="15.75" customHeight="1">
      <c r="K614" s="73"/>
    </row>
    <row r="615" spans="11:11" ht="15.75" customHeight="1">
      <c r="K615" s="73"/>
    </row>
    <row r="616" spans="11:11" ht="15.75" customHeight="1">
      <c r="K616" s="73"/>
    </row>
    <row r="617" spans="11:11" ht="15.75" customHeight="1">
      <c r="K617" s="73"/>
    </row>
    <row r="618" spans="11:11" ht="15.75" customHeight="1">
      <c r="K618" s="73"/>
    </row>
    <row r="619" spans="11:11" ht="15.75" customHeight="1">
      <c r="K619" s="73"/>
    </row>
    <row r="620" spans="11:11" ht="15.75" customHeight="1">
      <c r="K620" s="73"/>
    </row>
    <row r="621" spans="11:11" ht="15.75" customHeight="1">
      <c r="K621" s="73"/>
    </row>
    <row r="622" spans="11:11" ht="15.75" customHeight="1">
      <c r="K622" s="73"/>
    </row>
    <row r="623" spans="11:11" ht="15.75" customHeight="1">
      <c r="K623" s="73"/>
    </row>
    <row r="624" spans="11:11" ht="15.75" customHeight="1">
      <c r="K624" s="73"/>
    </row>
    <row r="625" spans="11:11" ht="15.75" customHeight="1">
      <c r="K625" s="73"/>
    </row>
    <row r="626" spans="11:11" ht="15.75" customHeight="1">
      <c r="K626" s="73"/>
    </row>
    <row r="627" spans="11:11" ht="15.75" customHeight="1">
      <c r="K627" s="73"/>
    </row>
    <row r="628" spans="11:11" ht="15.75" customHeight="1">
      <c r="K628" s="73"/>
    </row>
    <row r="629" spans="11:11" ht="15.75" customHeight="1">
      <c r="K629" s="73"/>
    </row>
    <row r="630" spans="11:11" ht="15.75" customHeight="1">
      <c r="K630" s="73"/>
    </row>
    <row r="631" spans="11:11" ht="15.75" customHeight="1">
      <c r="K631" s="73"/>
    </row>
    <row r="632" spans="11:11" ht="15.75" customHeight="1">
      <c r="K632" s="73"/>
    </row>
    <row r="633" spans="11:11" ht="15.75" customHeight="1">
      <c r="K633" s="73"/>
    </row>
    <row r="634" spans="11:11" ht="15.75" customHeight="1">
      <c r="K634" s="73"/>
    </row>
    <row r="635" spans="11:11" ht="15.75" customHeight="1">
      <c r="K635" s="73"/>
    </row>
    <row r="636" spans="11:11" ht="15.75" customHeight="1">
      <c r="K636" s="73"/>
    </row>
    <row r="637" spans="11:11" ht="15.75" customHeight="1">
      <c r="K637" s="73"/>
    </row>
    <row r="638" spans="11:11" ht="15.75" customHeight="1">
      <c r="K638" s="73"/>
    </row>
    <row r="639" spans="11:11" ht="15.75" customHeight="1">
      <c r="K639" s="73"/>
    </row>
    <row r="640" spans="11:11" ht="15.75" customHeight="1">
      <c r="K640" s="73"/>
    </row>
    <row r="641" spans="11:11" ht="15.75" customHeight="1">
      <c r="K641" s="73"/>
    </row>
    <row r="642" spans="11:11" ht="15.75" customHeight="1">
      <c r="K642" s="73"/>
    </row>
    <row r="643" spans="11:11" ht="15.75" customHeight="1">
      <c r="K643" s="73"/>
    </row>
    <row r="644" spans="11:11" ht="15.75" customHeight="1">
      <c r="K644" s="73"/>
    </row>
    <row r="645" spans="11:11" ht="15.75" customHeight="1">
      <c r="K645" s="73"/>
    </row>
    <row r="646" spans="11:11" ht="15.75" customHeight="1">
      <c r="K646" s="73"/>
    </row>
    <row r="647" spans="11:11" ht="15.75" customHeight="1">
      <c r="K647" s="73"/>
    </row>
    <row r="648" spans="11:11" ht="15.75" customHeight="1">
      <c r="K648" s="73"/>
    </row>
    <row r="649" spans="11:11" ht="15.75" customHeight="1">
      <c r="K649" s="73"/>
    </row>
    <row r="650" spans="11:11" ht="15.75" customHeight="1">
      <c r="K650" s="73"/>
    </row>
    <row r="651" spans="11:11" ht="15.75" customHeight="1">
      <c r="K651" s="73"/>
    </row>
    <row r="652" spans="11:11" ht="15.75" customHeight="1">
      <c r="K652" s="73"/>
    </row>
    <row r="653" spans="11:11" ht="15.75" customHeight="1">
      <c r="K653" s="73"/>
    </row>
    <row r="654" spans="11:11" ht="15.75" customHeight="1">
      <c r="K654" s="73"/>
    </row>
    <row r="655" spans="11:11" ht="15.75" customHeight="1">
      <c r="K655" s="73"/>
    </row>
    <row r="656" spans="11:11" ht="15.75" customHeight="1">
      <c r="K656" s="73"/>
    </row>
    <row r="657" spans="11:11" ht="15.75" customHeight="1">
      <c r="K657" s="73"/>
    </row>
    <row r="658" spans="11:11" ht="15.75" customHeight="1">
      <c r="K658" s="73"/>
    </row>
    <row r="659" spans="11:11" ht="15.75" customHeight="1">
      <c r="K659" s="73"/>
    </row>
    <row r="660" spans="11:11" ht="15.75" customHeight="1">
      <c r="K660" s="73"/>
    </row>
    <row r="661" spans="11:11" ht="15.75" customHeight="1">
      <c r="K661" s="73"/>
    </row>
    <row r="662" spans="11:11" ht="15.75" customHeight="1">
      <c r="K662" s="73"/>
    </row>
    <row r="663" spans="11:11" ht="15.75" customHeight="1">
      <c r="K663" s="73"/>
    </row>
    <row r="664" spans="11:11" ht="15.75" customHeight="1">
      <c r="K664" s="73"/>
    </row>
    <row r="665" spans="11:11" ht="15.75" customHeight="1">
      <c r="K665" s="73"/>
    </row>
    <row r="666" spans="11:11" ht="15.75" customHeight="1">
      <c r="K666" s="73"/>
    </row>
    <row r="667" spans="11:11" ht="15.75" customHeight="1">
      <c r="K667" s="73"/>
    </row>
    <row r="668" spans="11:11" ht="15.75" customHeight="1">
      <c r="K668" s="73"/>
    </row>
    <row r="669" spans="11:11" ht="15.75" customHeight="1">
      <c r="K669" s="73"/>
    </row>
    <row r="670" spans="11:11" ht="15.75" customHeight="1">
      <c r="K670" s="73"/>
    </row>
    <row r="671" spans="11:11" ht="15.75" customHeight="1">
      <c r="K671" s="73"/>
    </row>
    <row r="672" spans="11:11" ht="15.75" customHeight="1">
      <c r="K672" s="73"/>
    </row>
    <row r="673" spans="11:11" ht="15.75" customHeight="1">
      <c r="K673" s="73"/>
    </row>
    <row r="674" spans="11:11" ht="15.75" customHeight="1">
      <c r="K674" s="73"/>
    </row>
    <row r="675" spans="11:11" ht="15.75" customHeight="1">
      <c r="K675" s="73"/>
    </row>
    <row r="676" spans="11:11" ht="15.75" customHeight="1">
      <c r="K676" s="73"/>
    </row>
    <row r="677" spans="11:11" ht="15.75" customHeight="1">
      <c r="K677" s="73"/>
    </row>
    <row r="678" spans="11:11" ht="15.75" customHeight="1">
      <c r="K678" s="73"/>
    </row>
    <row r="679" spans="11:11" ht="15.75" customHeight="1">
      <c r="K679" s="73"/>
    </row>
    <row r="680" spans="11:11" ht="15.75" customHeight="1">
      <c r="K680" s="73"/>
    </row>
    <row r="681" spans="11:11" ht="15.75" customHeight="1">
      <c r="K681" s="73"/>
    </row>
    <row r="682" spans="11:11" ht="15.75" customHeight="1">
      <c r="K682" s="73"/>
    </row>
    <row r="683" spans="11:11" ht="15.75" customHeight="1">
      <c r="K683" s="73"/>
    </row>
    <row r="684" spans="11:11" ht="15.75" customHeight="1">
      <c r="K684" s="73"/>
    </row>
    <row r="685" spans="11:11" ht="15.75" customHeight="1">
      <c r="K685" s="73"/>
    </row>
    <row r="686" spans="11:11" ht="15.75" customHeight="1">
      <c r="K686" s="73"/>
    </row>
    <row r="687" spans="11:11" ht="15.75" customHeight="1">
      <c r="K687" s="73"/>
    </row>
    <row r="688" spans="11:11" ht="15.75" customHeight="1">
      <c r="K688" s="73"/>
    </row>
    <row r="689" spans="11:11" ht="15.75" customHeight="1">
      <c r="K689" s="73"/>
    </row>
    <row r="690" spans="11:11" ht="15.75" customHeight="1">
      <c r="K690" s="73"/>
    </row>
    <row r="691" spans="11:11" ht="15.75" customHeight="1">
      <c r="K691" s="73"/>
    </row>
    <row r="692" spans="11:11" ht="15.75" customHeight="1">
      <c r="K692" s="73"/>
    </row>
    <row r="693" spans="11:11" ht="15.75" customHeight="1">
      <c r="K693" s="73"/>
    </row>
    <row r="694" spans="11:11" ht="15.75" customHeight="1">
      <c r="K694" s="73"/>
    </row>
    <row r="695" spans="11:11" ht="15.75" customHeight="1">
      <c r="K695" s="73"/>
    </row>
    <row r="696" spans="11:11" ht="15.75" customHeight="1">
      <c r="K696" s="73"/>
    </row>
    <row r="697" spans="11:11" ht="15.75" customHeight="1">
      <c r="K697" s="73"/>
    </row>
    <row r="698" spans="11:11" ht="15.75" customHeight="1">
      <c r="K698" s="73"/>
    </row>
    <row r="699" spans="11:11" ht="15.75" customHeight="1">
      <c r="K699" s="73"/>
    </row>
    <row r="700" spans="11:11" ht="15.75" customHeight="1">
      <c r="K700" s="73"/>
    </row>
    <row r="701" spans="11:11" ht="15.75" customHeight="1">
      <c r="K701" s="73"/>
    </row>
    <row r="702" spans="11:11" ht="15.75" customHeight="1">
      <c r="K702" s="73"/>
    </row>
    <row r="703" spans="11:11" ht="15.75" customHeight="1">
      <c r="K703" s="73"/>
    </row>
    <row r="704" spans="11:11" ht="15.75" customHeight="1">
      <c r="K704" s="73"/>
    </row>
    <row r="705" spans="11:11" ht="15.75" customHeight="1">
      <c r="K705" s="73"/>
    </row>
    <row r="706" spans="11:11" ht="15.75" customHeight="1">
      <c r="K706" s="73"/>
    </row>
    <row r="707" spans="11:11" ht="15.75" customHeight="1">
      <c r="K707" s="73"/>
    </row>
    <row r="708" spans="11:11" ht="15.75" customHeight="1">
      <c r="K708" s="73"/>
    </row>
    <row r="709" spans="11:11" ht="15.75" customHeight="1">
      <c r="K709" s="73"/>
    </row>
    <row r="710" spans="11:11" ht="15.75" customHeight="1">
      <c r="K710" s="73"/>
    </row>
    <row r="711" spans="11:11" ht="15.75" customHeight="1">
      <c r="K711" s="73"/>
    </row>
    <row r="712" spans="11:11" ht="15.75" customHeight="1">
      <c r="K712" s="73"/>
    </row>
    <row r="713" spans="11:11" ht="15.75" customHeight="1">
      <c r="K713" s="73"/>
    </row>
    <row r="714" spans="11:11" ht="15.75" customHeight="1">
      <c r="K714" s="73"/>
    </row>
    <row r="715" spans="11:11" ht="15.75" customHeight="1">
      <c r="K715" s="73"/>
    </row>
    <row r="716" spans="11:11" ht="15.75" customHeight="1">
      <c r="K716" s="73"/>
    </row>
    <row r="717" spans="11:11" ht="15.75" customHeight="1">
      <c r="K717" s="73"/>
    </row>
    <row r="718" spans="11:11" ht="15.75" customHeight="1">
      <c r="K718" s="73"/>
    </row>
    <row r="719" spans="11:11" ht="15.75" customHeight="1">
      <c r="K719" s="73"/>
    </row>
    <row r="720" spans="11:11" ht="15.75" customHeight="1">
      <c r="K720" s="73"/>
    </row>
    <row r="721" spans="11:11" ht="15.75" customHeight="1">
      <c r="K721" s="73"/>
    </row>
    <row r="722" spans="11:11" ht="15.75" customHeight="1">
      <c r="K722" s="73"/>
    </row>
    <row r="723" spans="11:11" ht="15.75" customHeight="1">
      <c r="K723" s="73"/>
    </row>
    <row r="724" spans="11:11" ht="15.75" customHeight="1">
      <c r="K724" s="73"/>
    </row>
    <row r="725" spans="11:11" ht="15.75" customHeight="1">
      <c r="K725" s="73"/>
    </row>
    <row r="726" spans="11:11" ht="15.75" customHeight="1">
      <c r="K726" s="73"/>
    </row>
    <row r="727" spans="11:11" ht="15.75" customHeight="1">
      <c r="K727" s="73"/>
    </row>
    <row r="728" spans="11:11" ht="15.75" customHeight="1">
      <c r="K728" s="73"/>
    </row>
    <row r="729" spans="11:11" ht="15.75" customHeight="1">
      <c r="K729" s="73"/>
    </row>
    <row r="730" spans="11:11" ht="15.75" customHeight="1">
      <c r="K730" s="73"/>
    </row>
    <row r="731" spans="11:11" ht="15.75" customHeight="1">
      <c r="K731" s="73"/>
    </row>
    <row r="732" spans="11:11" ht="15.75" customHeight="1">
      <c r="K732" s="73"/>
    </row>
    <row r="733" spans="11:11" ht="15.75" customHeight="1">
      <c r="K733" s="73"/>
    </row>
    <row r="734" spans="11:11" ht="15.75" customHeight="1">
      <c r="K734" s="73"/>
    </row>
    <row r="735" spans="11:11" ht="15.75" customHeight="1">
      <c r="K735" s="73"/>
    </row>
    <row r="736" spans="11:11" ht="15.75" customHeight="1">
      <c r="K736" s="73"/>
    </row>
    <row r="737" spans="11:11" ht="15.75" customHeight="1">
      <c r="K737" s="73"/>
    </row>
    <row r="738" spans="11:11" ht="15.75" customHeight="1">
      <c r="K738" s="73"/>
    </row>
    <row r="739" spans="11:11" ht="15.75" customHeight="1">
      <c r="K739" s="73"/>
    </row>
    <row r="740" spans="11:11" ht="15.75" customHeight="1">
      <c r="K740" s="73"/>
    </row>
    <row r="741" spans="11:11" ht="15.75" customHeight="1">
      <c r="K741" s="73"/>
    </row>
    <row r="742" spans="11:11" ht="15.75" customHeight="1">
      <c r="K742" s="73"/>
    </row>
    <row r="743" spans="11:11" ht="15.75" customHeight="1">
      <c r="K743" s="73"/>
    </row>
    <row r="744" spans="11:11" ht="15.75" customHeight="1">
      <c r="K744" s="73"/>
    </row>
    <row r="745" spans="11:11" ht="15.75" customHeight="1">
      <c r="K745" s="73"/>
    </row>
    <row r="746" spans="11:11" ht="15.75" customHeight="1">
      <c r="K746" s="73"/>
    </row>
    <row r="747" spans="11:11" ht="15.75" customHeight="1">
      <c r="K747" s="73"/>
    </row>
    <row r="748" spans="11:11" ht="15.75" customHeight="1">
      <c r="K748" s="73"/>
    </row>
    <row r="749" spans="11:11" ht="15.75" customHeight="1">
      <c r="K749" s="73"/>
    </row>
    <row r="750" spans="11:11" ht="15.75" customHeight="1">
      <c r="K750" s="73"/>
    </row>
    <row r="751" spans="11:11" ht="15.75" customHeight="1">
      <c r="K751" s="73"/>
    </row>
    <row r="752" spans="11:11" ht="15.75" customHeight="1">
      <c r="K752" s="73"/>
    </row>
    <row r="753" spans="11:11" ht="15.75" customHeight="1">
      <c r="K753" s="73"/>
    </row>
    <row r="754" spans="11:11" ht="15.75" customHeight="1">
      <c r="K754" s="73"/>
    </row>
    <row r="755" spans="11:11" ht="15.75" customHeight="1">
      <c r="K755" s="73"/>
    </row>
    <row r="756" spans="11:11" ht="15.75" customHeight="1">
      <c r="K756" s="73"/>
    </row>
    <row r="757" spans="11:11" ht="15.75" customHeight="1">
      <c r="K757" s="73"/>
    </row>
    <row r="758" spans="11:11" ht="15.75" customHeight="1">
      <c r="K758" s="73"/>
    </row>
    <row r="759" spans="11:11" ht="15.75" customHeight="1">
      <c r="K759" s="73"/>
    </row>
    <row r="760" spans="11:11" ht="15.75" customHeight="1">
      <c r="K760" s="73"/>
    </row>
    <row r="761" spans="11:11" ht="15.75" customHeight="1">
      <c r="K761" s="73"/>
    </row>
    <row r="762" spans="11:11" ht="15.75" customHeight="1">
      <c r="K762" s="73"/>
    </row>
    <row r="763" spans="11:11" ht="15.75" customHeight="1">
      <c r="K763" s="73"/>
    </row>
    <row r="764" spans="11:11" ht="15.75" customHeight="1">
      <c r="K764" s="73"/>
    </row>
    <row r="765" spans="11:11" ht="15.75" customHeight="1">
      <c r="K765" s="73"/>
    </row>
    <row r="766" spans="11:11" ht="15.75" customHeight="1">
      <c r="K766" s="73"/>
    </row>
    <row r="767" spans="11:11" ht="15.75" customHeight="1">
      <c r="K767" s="73"/>
    </row>
    <row r="768" spans="11:11" ht="15.75" customHeight="1">
      <c r="K768" s="73"/>
    </row>
    <row r="769" spans="11:11" ht="15.75" customHeight="1">
      <c r="K769" s="73"/>
    </row>
    <row r="770" spans="11:11" ht="15.75" customHeight="1">
      <c r="K770" s="73"/>
    </row>
    <row r="771" spans="11:11" ht="15.75" customHeight="1">
      <c r="K771" s="73"/>
    </row>
    <row r="772" spans="11:11" ht="15.75" customHeight="1">
      <c r="K772" s="73"/>
    </row>
    <row r="773" spans="11:11" ht="15.75" customHeight="1">
      <c r="K773" s="73"/>
    </row>
    <row r="774" spans="11:11" ht="15.75" customHeight="1">
      <c r="K774" s="73"/>
    </row>
    <row r="775" spans="11:11" ht="15.75" customHeight="1">
      <c r="K775" s="73"/>
    </row>
    <row r="776" spans="11:11" ht="15.75" customHeight="1">
      <c r="K776" s="73"/>
    </row>
    <row r="777" spans="11:11" ht="15.75" customHeight="1">
      <c r="K777" s="73"/>
    </row>
    <row r="778" spans="11:11" ht="15.75" customHeight="1">
      <c r="K778" s="73"/>
    </row>
    <row r="779" spans="11:11" ht="15.75" customHeight="1">
      <c r="K779" s="73"/>
    </row>
    <row r="780" spans="11:11" ht="15.75" customHeight="1">
      <c r="K780" s="73"/>
    </row>
    <row r="781" spans="11:11" ht="15.75" customHeight="1">
      <c r="K781" s="73"/>
    </row>
    <row r="782" spans="11:11" ht="15.75" customHeight="1">
      <c r="K782" s="73"/>
    </row>
    <row r="783" spans="11:11" ht="15.75" customHeight="1">
      <c r="K783" s="73"/>
    </row>
    <row r="784" spans="11:11" ht="15.75" customHeight="1">
      <c r="K784" s="73"/>
    </row>
    <row r="785" spans="11:11" ht="15.75" customHeight="1">
      <c r="K785" s="73"/>
    </row>
    <row r="786" spans="11:11" ht="15.75" customHeight="1">
      <c r="K786" s="73"/>
    </row>
    <row r="787" spans="11:11" ht="15.75" customHeight="1">
      <c r="K787" s="73"/>
    </row>
    <row r="788" spans="11:11" ht="15.75" customHeight="1">
      <c r="K788" s="73"/>
    </row>
    <row r="789" spans="11:11" ht="15.75" customHeight="1">
      <c r="K789" s="73"/>
    </row>
    <row r="790" spans="11:11" ht="15.75" customHeight="1">
      <c r="K790" s="73"/>
    </row>
    <row r="791" spans="11:11" ht="15.75" customHeight="1">
      <c r="K791" s="73"/>
    </row>
    <row r="792" spans="11:11" ht="15.75" customHeight="1">
      <c r="K792" s="73"/>
    </row>
    <row r="793" spans="11:11" ht="15.75" customHeight="1">
      <c r="K793" s="73"/>
    </row>
    <row r="794" spans="11:11" ht="15.75" customHeight="1">
      <c r="K794" s="73"/>
    </row>
    <row r="795" spans="11:11" ht="15.75" customHeight="1">
      <c r="K795" s="73"/>
    </row>
    <row r="796" spans="11:11" ht="15.75" customHeight="1">
      <c r="K796" s="73"/>
    </row>
    <row r="797" spans="11:11" ht="15.75" customHeight="1">
      <c r="K797" s="73"/>
    </row>
    <row r="798" spans="11:11" ht="15.75" customHeight="1">
      <c r="K798" s="73"/>
    </row>
    <row r="799" spans="11:11" ht="15.75" customHeight="1">
      <c r="K799" s="73"/>
    </row>
    <row r="800" spans="11:11" ht="15.75" customHeight="1">
      <c r="K800" s="73"/>
    </row>
    <row r="801" spans="11:11" ht="15.75" customHeight="1">
      <c r="K801" s="73"/>
    </row>
    <row r="802" spans="11:11" ht="15.75" customHeight="1">
      <c r="K802" s="73"/>
    </row>
    <row r="803" spans="11:11" ht="15.75" customHeight="1">
      <c r="K803" s="73"/>
    </row>
    <row r="804" spans="11:11" ht="15.75" customHeight="1">
      <c r="K804" s="73"/>
    </row>
    <row r="805" spans="11:11" ht="15.75" customHeight="1">
      <c r="K805" s="73"/>
    </row>
    <row r="806" spans="11:11" ht="15.75" customHeight="1">
      <c r="K806" s="73"/>
    </row>
    <row r="807" spans="11:11" ht="15.75" customHeight="1">
      <c r="K807" s="73"/>
    </row>
    <row r="808" spans="11:11" ht="15.75" customHeight="1">
      <c r="K808" s="73"/>
    </row>
    <row r="809" spans="11:11" ht="15.75" customHeight="1">
      <c r="K809" s="73"/>
    </row>
    <row r="810" spans="11:11" ht="15.75" customHeight="1">
      <c r="K810" s="73"/>
    </row>
    <row r="811" spans="11:11" ht="15.75" customHeight="1">
      <c r="K811" s="73"/>
    </row>
    <row r="812" spans="11:11" ht="15.75" customHeight="1">
      <c r="K812" s="73"/>
    </row>
    <row r="813" spans="11:11" ht="15.75" customHeight="1">
      <c r="K813" s="73"/>
    </row>
    <row r="814" spans="11:11" ht="15.75" customHeight="1">
      <c r="K814" s="73"/>
    </row>
    <row r="815" spans="11:11" ht="15.75" customHeight="1">
      <c r="K815" s="73"/>
    </row>
    <row r="816" spans="11:11" ht="15.75" customHeight="1">
      <c r="K816" s="73"/>
    </row>
    <row r="817" spans="11:11" ht="15.75" customHeight="1">
      <c r="K817" s="73"/>
    </row>
    <row r="818" spans="11:11" ht="15.75" customHeight="1">
      <c r="K818" s="73"/>
    </row>
    <row r="819" spans="11:11" ht="15.75" customHeight="1">
      <c r="K819" s="73"/>
    </row>
    <row r="820" spans="11:11" ht="15.75" customHeight="1">
      <c r="K820" s="73"/>
    </row>
    <row r="821" spans="11:11" ht="15.75" customHeight="1">
      <c r="K821" s="73"/>
    </row>
    <row r="822" spans="11:11" ht="15.75" customHeight="1">
      <c r="K822" s="73"/>
    </row>
    <row r="823" spans="11:11" ht="15.75" customHeight="1">
      <c r="K823" s="73"/>
    </row>
    <row r="824" spans="11:11" ht="15.75" customHeight="1">
      <c r="K824" s="73"/>
    </row>
    <row r="825" spans="11:11" ht="15.75" customHeight="1">
      <c r="K825" s="73"/>
    </row>
    <row r="826" spans="11:11" ht="15.75" customHeight="1">
      <c r="K826" s="73"/>
    </row>
    <row r="827" spans="11:11" ht="15.75" customHeight="1">
      <c r="K827" s="73"/>
    </row>
    <row r="828" spans="11:11" ht="15.75" customHeight="1">
      <c r="K828" s="73"/>
    </row>
    <row r="829" spans="11:11" ht="15.75" customHeight="1">
      <c r="K829" s="73"/>
    </row>
    <row r="830" spans="11:11" ht="15.75" customHeight="1">
      <c r="K830" s="73"/>
    </row>
    <row r="831" spans="11:11" ht="15.75" customHeight="1">
      <c r="K831" s="73"/>
    </row>
    <row r="832" spans="11:11" ht="15.75" customHeight="1">
      <c r="K832" s="73"/>
    </row>
    <row r="833" spans="11:11" ht="15.75" customHeight="1">
      <c r="K833" s="73"/>
    </row>
    <row r="834" spans="11:11" ht="15.75" customHeight="1">
      <c r="K834" s="73"/>
    </row>
    <row r="835" spans="11:11" ht="15.75" customHeight="1">
      <c r="K835" s="73"/>
    </row>
    <row r="836" spans="11:11" ht="15.75" customHeight="1">
      <c r="K836" s="73"/>
    </row>
    <row r="837" spans="11:11" ht="15.75" customHeight="1">
      <c r="K837" s="73"/>
    </row>
    <row r="838" spans="11:11" ht="15.75" customHeight="1">
      <c r="K838" s="73"/>
    </row>
    <row r="839" spans="11:11" ht="15.75" customHeight="1">
      <c r="K839" s="73"/>
    </row>
    <row r="840" spans="11:11" ht="15.75" customHeight="1">
      <c r="K840" s="73"/>
    </row>
    <row r="841" spans="11:11" ht="15.75" customHeight="1">
      <c r="K841" s="73"/>
    </row>
    <row r="842" spans="11:11" ht="15.75" customHeight="1">
      <c r="K842" s="73"/>
    </row>
    <row r="843" spans="11:11" ht="15.75" customHeight="1">
      <c r="K843" s="73"/>
    </row>
    <row r="844" spans="11:11" ht="15.75" customHeight="1">
      <c r="K844" s="73"/>
    </row>
    <row r="845" spans="11:11" ht="15.75" customHeight="1">
      <c r="K845" s="73"/>
    </row>
    <row r="846" spans="11:11" ht="15.75" customHeight="1">
      <c r="K846" s="73"/>
    </row>
    <row r="847" spans="11:11" ht="15.75" customHeight="1">
      <c r="K847" s="73"/>
    </row>
    <row r="848" spans="11:11" ht="15.75" customHeight="1">
      <c r="K848" s="73"/>
    </row>
    <row r="849" spans="11:11" ht="15.75" customHeight="1">
      <c r="K849" s="73"/>
    </row>
    <row r="850" spans="11:11" ht="15.75" customHeight="1">
      <c r="K850" s="73"/>
    </row>
    <row r="851" spans="11:11" ht="15.75" customHeight="1">
      <c r="K851" s="73"/>
    </row>
    <row r="852" spans="11:11" ht="15.75" customHeight="1">
      <c r="K852" s="73"/>
    </row>
    <row r="853" spans="11:11" ht="15.75" customHeight="1">
      <c r="K853" s="73"/>
    </row>
    <row r="854" spans="11:11" ht="15.75" customHeight="1">
      <c r="K854" s="73"/>
    </row>
    <row r="855" spans="11:11" ht="15.75" customHeight="1">
      <c r="K855" s="73"/>
    </row>
    <row r="856" spans="11:11" ht="15.75" customHeight="1">
      <c r="K856" s="73"/>
    </row>
    <row r="857" spans="11:11" ht="15.75" customHeight="1">
      <c r="K857" s="73"/>
    </row>
    <row r="858" spans="11:11" ht="15.75" customHeight="1">
      <c r="K858" s="73"/>
    </row>
    <row r="859" spans="11:11" ht="15.75" customHeight="1">
      <c r="K859" s="73"/>
    </row>
    <row r="860" spans="11:11" ht="15.75" customHeight="1">
      <c r="K860" s="73"/>
    </row>
    <row r="861" spans="11:11" ht="15.75" customHeight="1">
      <c r="K861" s="73"/>
    </row>
    <row r="862" spans="11:11" ht="15.75" customHeight="1">
      <c r="K862" s="73"/>
    </row>
    <row r="863" spans="11:11" ht="15.75" customHeight="1">
      <c r="K863" s="73"/>
    </row>
    <row r="864" spans="11:11" ht="15.75" customHeight="1">
      <c r="K864" s="73"/>
    </row>
    <row r="865" spans="11:11" ht="15.75" customHeight="1">
      <c r="K865" s="73"/>
    </row>
    <row r="866" spans="11:11" ht="15.75" customHeight="1">
      <c r="K866" s="73"/>
    </row>
    <row r="867" spans="11:11" ht="15.75" customHeight="1">
      <c r="K867" s="73"/>
    </row>
    <row r="868" spans="11:11" ht="15.75" customHeight="1">
      <c r="K868" s="73"/>
    </row>
    <row r="869" spans="11:11" ht="15.75" customHeight="1">
      <c r="K869" s="73"/>
    </row>
    <row r="870" spans="11:11" ht="15.75" customHeight="1">
      <c r="K870" s="73"/>
    </row>
    <row r="871" spans="11:11" ht="15.75" customHeight="1">
      <c r="K871" s="73"/>
    </row>
    <row r="872" spans="11:11" ht="15.75" customHeight="1">
      <c r="K872" s="73"/>
    </row>
    <row r="873" spans="11:11" ht="15.75" customHeight="1">
      <c r="K873" s="73"/>
    </row>
    <row r="874" spans="11:11" ht="15.75" customHeight="1">
      <c r="K874" s="73"/>
    </row>
    <row r="875" spans="11:11" ht="15.75" customHeight="1">
      <c r="K875" s="73"/>
    </row>
    <row r="876" spans="11:11" ht="15.75" customHeight="1">
      <c r="K876" s="73"/>
    </row>
    <row r="877" spans="11:11" ht="15.75" customHeight="1">
      <c r="K877" s="73"/>
    </row>
    <row r="878" spans="11:11" ht="15.75" customHeight="1">
      <c r="K878" s="73"/>
    </row>
    <row r="879" spans="11:11" ht="15.75" customHeight="1">
      <c r="K879" s="73"/>
    </row>
    <row r="880" spans="11:11" ht="15.75" customHeight="1">
      <c r="K880" s="73"/>
    </row>
    <row r="881" spans="11:11" ht="15.75" customHeight="1">
      <c r="K881" s="73"/>
    </row>
    <row r="882" spans="11:11" ht="15.75" customHeight="1">
      <c r="K882" s="73"/>
    </row>
    <row r="883" spans="11:11" ht="15.75" customHeight="1">
      <c r="K883" s="73"/>
    </row>
    <row r="884" spans="11:11" ht="15.75" customHeight="1">
      <c r="K884" s="73"/>
    </row>
    <row r="885" spans="11:11" ht="15.75" customHeight="1">
      <c r="K885" s="73"/>
    </row>
    <row r="886" spans="11:11" ht="15.75" customHeight="1">
      <c r="K886" s="73"/>
    </row>
    <row r="887" spans="11:11" ht="15.75" customHeight="1">
      <c r="K887" s="73"/>
    </row>
    <row r="888" spans="11:11" ht="15.75" customHeight="1">
      <c r="K888" s="73"/>
    </row>
    <row r="889" spans="11:11" ht="15.75" customHeight="1">
      <c r="K889" s="73"/>
    </row>
    <row r="890" spans="11:11" ht="15.75" customHeight="1">
      <c r="K890" s="73"/>
    </row>
    <row r="891" spans="11:11" ht="15.75" customHeight="1">
      <c r="K891" s="73"/>
    </row>
    <row r="892" spans="11:11" ht="15.75" customHeight="1">
      <c r="K892" s="73"/>
    </row>
    <row r="893" spans="11:11" ht="15.75" customHeight="1">
      <c r="K893" s="73"/>
    </row>
    <row r="894" spans="11:11" ht="15.75" customHeight="1">
      <c r="K894" s="73"/>
    </row>
    <row r="895" spans="11:11" ht="15.75" customHeight="1">
      <c r="K895" s="73"/>
    </row>
    <row r="896" spans="11:11" ht="15.75" customHeight="1">
      <c r="K896" s="73"/>
    </row>
    <row r="897" spans="11:11" ht="15.75" customHeight="1">
      <c r="K897" s="73"/>
    </row>
    <row r="898" spans="11:11" ht="15.75" customHeight="1">
      <c r="K898" s="73"/>
    </row>
    <row r="899" spans="11:11" ht="15.75" customHeight="1">
      <c r="K899" s="73"/>
    </row>
    <row r="900" spans="11:11" ht="15.75" customHeight="1">
      <c r="K900" s="73"/>
    </row>
    <row r="901" spans="11:11" ht="15.75" customHeight="1">
      <c r="K901" s="73"/>
    </row>
    <row r="902" spans="11:11" ht="15.75" customHeight="1">
      <c r="K902" s="73"/>
    </row>
    <row r="903" spans="11:11" ht="15.75" customHeight="1">
      <c r="K903" s="73"/>
    </row>
    <row r="904" spans="11:11" ht="15.75" customHeight="1">
      <c r="K904" s="73"/>
    </row>
    <row r="905" spans="11:11" ht="15.75" customHeight="1">
      <c r="K905" s="73"/>
    </row>
    <row r="906" spans="11:11" ht="15.75" customHeight="1">
      <c r="K906" s="73"/>
    </row>
    <row r="907" spans="11:11" ht="15.75" customHeight="1">
      <c r="K907" s="73"/>
    </row>
    <row r="908" spans="11:11" ht="15.75" customHeight="1">
      <c r="K908" s="73"/>
    </row>
    <row r="909" spans="11:11" ht="15.75" customHeight="1">
      <c r="K909" s="73"/>
    </row>
    <row r="910" spans="11:11" ht="15.75" customHeight="1">
      <c r="K910" s="73"/>
    </row>
    <row r="911" spans="11:11" ht="15.75" customHeight="1">
      <c r="K911" s="73"/>
    </row>
    <row r="912" spans="11:11" ht="15.75" customHeight="1">
      <c r="K912" s="73"/>
    </row>
    <row r="913" spans="11:11" ht="15.75" customHeight="1">
      <c r="K913" s="73"/>
    </row>
    <row r="914" spans="11:11" ht="15.75" customHeight="1">
      <c r="K914" s="73"/>
    </row>
    <row r="915" spans="11:11" ht="15.75" customHeight="1">
      <c r="K915" s="73"/>
    </row>
    <row r="916" spans="11:11" ht="15.75" customHeight="1">
      <c r="K916" s="73"/>
    </row>
    <row r="917" spans="11:11" ht="15.75" customHeight="1">
      <c r="K917" s="73"/>
    </row>
    <row r="918" spans="11:11" ht="15.75" customHeight="1">
      <c r="K918" s="73"/>
    </row>
    <row r="919" spans="11:11" ht="15.75" customHeight="1">
      <c r="K919" s="73"/>
    </row>
    <row r="920" spans="11:11" ht="15.75" customHeight="1">
      <c r="K920" s="73"/>
    </row>
    <row r="921" spans="11:11" ht="15.75" customHeight="1">
      <c r="K921" s="73"/>
    </row>
    <row r="922" spans="11:11" ht="15.75" customHeight="1">
      <c r="K922" s="73"/>
    </row>
    <row r="923" spans="11:11" ht="15.75" customHeight="1">
      <c r="K923" s="73"/>
    </row>
    <row r="924" spans="11:11" ht="15.75" customHeight="1">
      <c r="K924" s="73"/>
    </row>
    <row r="925" spans="11:11" ht="15.75" customHeight="1">
      <c r="K925" s="73"/>
    </row>
    <row r="926" spans="11:11" ht="15.75" customHeight="1">
      <c r="K926" s="73"/>
    </row>
    <row r="927" spans="11:11" ht="15.75" customHeight="1">
      <c r="K927" s="73"/>
    </row>
    <row r="928" spans="11:11" ht="15.75" customHeight="1">
      <c r="K928" s="73"/>
    </row>
    <row r="929" spans="11:11" ht="15.75" customHeight="1">
      <c r="K929" s="73"/>
    </row>
    <row r="930" spans="11:11" ht="15.75" customHeight="1">
      <c r="K930" s="73"/>
    </row>
    <row r="931" spans="11:11" ht="15.75" customHeight="1">
      <c r="K931" s="73"/>
    </row>
    <row r="932" spans="11:11" ht="15.75" customHeight="1">
      <c r="K932" s="73"/>
    </row>
    <row r="933" spans="11:11" ht="15.75" customHeight="1">
      <c r="K933" s="73"/>
    </row>
    <row r="934" spans="11:11" ht="15.75" customHeight="1">
      <c r="K934" s="73"/>
    </row>
    <row r="935" spans="11:11" ht="15.75" customHeight="1">
      <c r="K935" s="73"/>
    </row>
    <row r="936" spans="11:11" ht="15.75" customHeight="1">
      <c r="K936" s="73"/>
    </row>
    <row r="937" spans="11:11" ht="15.75" customHeight="1">
      <c r="K937" s="73"/>
    </row>
    <row r="938" spans="11:11" ht="15.75" customHeight="1">
      <c r="K938" s="73"/>
    </row>
    <row r="939" spans="11:11" ht="15.75" customHeight="1">
      <c r="K939" s="73"/>
    </row>
    <row r="940" spans="11:11" ht="15.75" customHeight="1">
      <c r="K940" s="73"/>
    </row>
    <row r="941" spans="11:11" ht="15.75" customHeight="1">
      <c r="K941" s="73"/>
    </row>
    <row r="942" spans="11:11" ht="15.75" customHeight="1">
      <c r="K942" s="73"/>
    </row>
    <row r="943" spans="11:11" ht="15.75" customHeight="1">
      <c r="K943" s="73"/>
    </row>
    <row r="944" spans="11:11" ht="15.75" customHeight="1">
      <c r="K944" s="73"/>
    </row>
    <row r="945" spans="11:11" ht="15.75" customHeight="1">
      <c r="K945" s="73"/>
    </row>
    <row r="946" spans="11:11" ht="15.75" customHeight="1">
      <c r="K946" s="73"/>
    </row>
    <row r="947" spans="11:11" ht="15.75" customHeight="1">
      <c r="K947" s="73"/>
    </row>
    <row r="948" spans="11:11" ht="15.75" customHeight="1">
      <c r="K948" s="73"/>
    </row>
    <row r="949" spans="11:11" ht="15.75" customHeight="1">
      <c r="K949" s="73"/>
    </row>
    <row r="950" spans="11:11" ht="15.75" customHeight="1">
      <c r="K950" s="73"/>
    </row>
    <row r="951" spans="11:11" ht="15.75" customHeight="1">
      <c r="K951" s="73"/>
    </row>
    <row r="952" spans="11:11" ht="15.75" customHeight="1">
      <c r="K952" s="73"/>
    </row>
    <row r="953" spans="11:11" ht="15.75" customHeight="1">
      <c r="K953" s="73"/>
    </row>
    <row r="954" spans="11:11" ht="15.75" customHeight="1">
      <c r="K954" s="73"/>
    </row>
    <row r="955" spans="11:11" ht="15.75" customHeight="1">
      <c r="K955" s="73"/>
    </row>
    <row r="956" spans="11:11" ht="15.75" customHeight="1">
      <c r="K956" s="73"/>
    </row>
    <row r="957" spans="11:11" ht="15.75" customHeight="1">
      <c r="K957" s="73"/>
    </row>
    <row r="958" spans="11:11" ht="15.75" customHeight="1">
      <c r="K958" s="73"/>
    </row>
    <row r="959" spans="11:11" ht="15.75" customHeight="1">
      <c r="K959" s="73"/>
    </row>
    <row r="960" spans="11:11" ht="15.75" customHeight="1">
      <c r="K960" s="73"/>
    </row>
    <row r="961" spans="11:11" ht="15.75" customHeight="1">
      <c r="K961" s="73"/>
    </row>
    <row r="962" spans="11:11" ht="15.75" customHeight="1">
      <c r="K962" s="73"/>
    </row>
    <row r="963" spans="11:11" ht="15.75" customHeight="1">
      <c r="K963" s="73"/>
    </row>
    <row r="964" spans="11:11" ht="15.75" customHeight="1">
      <c r="K964" s="73"/>
    </row>
    <row r="965" spans="11:11" ht="15.75" customHeight="1">
      <c r="K965" s="73"/>
    </row>
    <row r="966" spans="11:11" ht="15.75" customHeight="1">
      <c r="K966" s="73"/>
    </row>
    <row r="967" spans="11:11" ht="15.75" customHeight="1">
      <c r="K967" s="73"/>
    </row>
    <row r="968" spans="11:11" ht="15.75" customHeight="1">
      <c r="K968" s="73"/>
    </row>
    <row r="969" spans="11:11" ht="15.75" customHeight="1">
      <c r="K969" s="73"/>
    </row>
    <row r="970" spans="11:11" ht="15.75" customHeight="1">
      <c r="K970" s="73"/>
    </row>
    <row r="971" spans="11:11" ht="15.75" customHeight="1">
      <c r="K971" s="73"/>
    </row>
    <row r="972" spans="11:11" ht="15.75" customHeight="1">
      <c r="K972" s="73"/>
    </row>
    <row r="973" spans="11:11" ht="15.75" customHeight="1">
      <c r="K973" s="73"/>
    </row>
    <row r="974" spans="11:11" ht="15.75" customHeight="1">
      <c r="K974" s="73"/>
    </row>
    <row r="975" spans="11:11" ht="15.75" customHeight="1">
      <c r="K975" s="73"/>
    </row>
    <row r="976" spans="11:11" ht="15.75" customHeight="1">
      <c r="K976" s="73"/>
    </row>
    <row r="977" spans="11:11" ht="15.75" customHeight="1">
      <c r="K977" s="73"/>
    </row>
    <row r="978" spans="11:11" ht="15.75" customHeight="1">
      <c r="K978" s="73"/>
    </row>
    <row r="979" spans="11:11" ht="15.75" customHeight="1">
      <c r="K979" s="73"/>
    </row>
    <row r="980" spans="11:11" ht="15.75" customHeight="1">
      <c r="K980" s="73"/>
    </row>
    <row r="981" spans="11:11" ht="15.75" customHeight="1">
      <c r="K981" s="73"/>
    </row>
    <row r="982" spans="11:11" ht="15.75" customHeight="1">
      <c r="K982" s="73"/>
    </row>
    <row r="983" spans="11:11" ht="15.75" customHeight="1">
      <c r="K983" s="73"/>
    </row>
    <row r="984" spans="11:11" ht="15.75" customHeight="1">
      <c r="K984" s="73"/>
    </row>
    <row r="985" spans="11:11" ht="15.75" customHeight="1">
      <c r="K985" s="73"/>
    </row>
    <row r="986" spans="11:11" ht="15.75" customHeight="1">
      <c r="K986" s="73"/>
    </row>
    <row r="987" spans="11:11" ht="15.75" customHeight="1">
      <c r="K987" s="73"/>
    </row>
    <row r="988" spans="11:11" ht="15.75" customHeight="1">
      <c r="K988" s="73"/>
    </row>
    <row r="989" spans="11:11" ht="15.75" customHeight="1">
      <c r="K989" s="73"/>
    </row>
    <row r="990" spans="11:11" ht="15.75" customHeight="1">
      <c r="K990" s="73"/>
    </row>
    <row r="991" spans="11:11" ht="15.75" customHeight="1">
      <c r="K991" s="73"/>
    </row>
    <row r="992" spans="11:11" ht="15.75" customHeight="1">
      <c r="K992" s="73"/>
    </row>
    <row r="993" spans="11:11" ht="15.75" customHeight="1">
      <c r="K993" s="73"/>
    </row>
    <row r="994" spans="11:11" ht="15.75" customHeight="1">
      <c r="K994" s="73"/>
    </row>
    <row r="995" spans="11:11" ht="15.75" customHeight="1">
      <c r="K995" s="73"/>
    </row>
    <row r="996" spans="11:11" ht="15.75" customHeight="1">
      <c r="K996" s="73"/>
    </row>
    <row r="997" spans="11:11" ht="15.75" customHeight="1">
      <c r="K997" s="73"/>
    </row>
    <row r="998" spans="11:11" ht="15.75" customHeight="1">
      <c r="K998" s="73"/>
    </row>
    <row r="999" spans="11:11" ht="15.75" customHeight="1">
      <c r="K999" s="73"/>
    </row>
    <row r="1000" spans="11:11" ht="15.75" customHeight="1">
      <c r="K1000" s="73"/>
    </row>
    <row r="1001" spans="11:11" ht="15.75" customHeight="1">
      <c r="K1001" s="73"/>
    </row>
    <row r="1002" spans="11:11" ht="15.75" customHeight="1">
      <c r="K1002" s="73"/>
    </row>
    <row r="1003" spans="11:11" ht="15.75" customHeight="1">
      <c r="K1003" s="73"/>
    </row>
    <row r="1004" spans="11:11" ht="15.75" customHeight="1">
      <c r="K1004" s="73"/>
    </row>
    <row r="1005" spans="11:11" ht="15.75" customHeight="1">
      <c r="K1005" s="73"/>
    </row>
    <row r="1006" spans="11:11" ht="15.75" customHeight="1">
      <c r="K1006" s="73"/>
    </row>
    <row r="1007" spans="11:11" ht="15.75" customHeight="1">
      <c r="K1007" s="73"/>
    </row>
    <row r="1008" spans="11:11" ht="15.75" customHeight="1">
      <c r="K1008" s="73"/>
    </row>
    <row r="1009" spans="11:11" ht="15.75" customHeight="1">
      <c r="K1009" s="73"/>
    </row>
    <row r="1010" spans="11:11" ht="15.75" customHeight="1">
      <c r="K1010" s="73"/>
    </row>
    <row r="1011" spans="11:11" ht="15.75" customHeight="1">
      <c r="K1011" s="73"/>
    </row>
    <row r="1012" spans="11:11" ht="15.75" customHeight="1">
      <c r="K1012" s="73"/>
    </row>
    <row r="1013" spans="11:11" ht="15.75" customHeight="1">
      <c r="K1013" s="73"/>
    </row>
    <row r="1014" spans="11:11" ht="15.75" customHeight="1">
      <c r="K1014" s="73"/>
    </row>
  </sheetData>
  <pageMargins left="0.7" right="0.7" top="0.75" bottom="0.75" header="0" footer="0"/>
  <pageSetup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FFF00"/>
    <outlinePr summaryBelow="0" summaryRight="0"/>
  </sheetPr>
  <dimension ref="A1:T1034"/>
  <sheetViews>
    <sheetView topLeftCell="G1" workbookViewId="0">
      <selection sqref="A1:B1"/>
    </sheetView>
  </sheetViews>
  <sheetFormatPr defaultColWidth="12.6328125" defaultRowHeight="15" customHeight="1"/>
  <cols>
    <col min="1" max="1" width="8.36328125" hidden="1" customWidth="1"/>
    <col min="2" max="2" width="15.26953125" hidden="1" customWidth="1"/>
    <col min="3" max="3" width="19.08984375" hidden="1" customWidth="1"/>
    <col min="4" max="4" width="16" hidden="1" customWidth="1"/>
    <col min="5" max="6" width="12.6328125" hidden="1"/>
    <col min="8" max="8" width="13.90625" customWidth="1"/>
  </cols>
  <sheetData>
    <row r="1" spans="1:20" ht="15.75" customHeight="1">
      <c r="A1" s="262" t="s">
        <v>2865</v>
      </c>
      <c r="B1" s="257"/>
      <c r="C1" s="56"/>
      <c r="D1" s="56"/>
      <c r="G1" s="63" t="s">
        <v>2866</v>
      </c>
    </row>
    <row r="2" spans="1:20" ht="15.75" customHeight="1">
      <c r="A2" s="262" t="s">
        <v>2867</v>
      </c>
      <c r="B2" s="257"/>
      <c r="C2" s="257"/>
      <c r="D2" s="257"/>
    </row>
    <row r="3" spans="1:20" ht="15.75" customHeight="1">
      <c r="A3" s="262">
        <v>2022</v>
      </c>
      <c r="B3" s="257"/>
      <c r="C3" s="56"/>
      <c r="D3" s="56"/>
      <c r="G3" s="18" t="s">
        <v>86</v>
      </c>
      <c r="H3" s="18" t="s">
        <v>2868</v>
      </c>
      <c r="I3" s="18" t="s">
        <v>2869</v>
      </c>
      <c r="J3" s="18" t="s">
        <v>82</v>
      </c>
      <c r="M3" s="244" t="s">
        <v>270</v>
      </c>
      <c r="N3" s="244" t="s">
        <v>2869</v>
      </c>
      <c r="O3" s="245"/>
      <c r="P3" s="246"/>
    </row>
    <row r="4" spans="1:20" ht="15.75" customHeight="1">
      <c r="A4" s="17" t="s">
        <v>2870</v>
      </c>
      <c r="B4" s="56"/>
      <c r="C4" s="56"/>
      <c r="D4" s="56"/>
      <c r="G4" s="18">
        <v>2025</v>
      </c>
      <c r="H4" s="19" t="s">
        <v>621</v>
      </c>
      <c r="I4" s="19" t="s">
        <v>2871</v>
      </c>
      <c r="J4" s="18"/>
      <c r="M4" s="244" t="s">
        <v>2868</v>
      </c>
      <c r="N4" s="247" t="s">
        <v>2871</v>
      </c>
      <c r="O4" s="248" t="s">
        <v>2872</v>
      </c>
      <c r="P4" s="249" t="s">
        <v>2943</v>
      </c>
    </row>
    <row r="5" spans="1:20" ht="15.75" customHeight="1">
      <c r="A5" s="56"/>
      <c r="B5" s="56"/>
      <c r="C5" s="56"/>
      <c r="D5" s="56"/>
      <c r="G5" s="18">
        <v>2025</v>
      </c>
      <c r="H5" s="19" t="s">
        <v>621</v>
      </c>
      <c r="I5" s="19" t="s">
        <v>2872</v>
      </c>
      <c r="J5" s="18"/>
      <c r="M5" s="247" t="s">
        <v>2873</v>
      </c>
      <c r="N5" s="281"/>
      <c r="O5" s="282"/>
      <c r="P5" s="278"/>
    </row>
    <row r="6" spans="1:20" ht="15.75" customHeight="1">
      <c r="A6" s="268" t="s">
        <v>2874</v>
      </c>
      <c r="B6" s="268" t="s">
        <v>2875</v>
      </c>
      <c r="C6" s="270" t="s">
        <v>2876</v>
      </c>
      <c r="D6" s="259"/>
      <c r="E6" s="205"/>
      <c r="F6" s="205"/>
      <c r="G6" s="18">
        <v>2025</v>
      </c>
      <c r="H6" s="19" t="s">
        <v>629</v>
      </c>
      <c r="I6" s="19" t="s">
        <v>2871</v>
      </c>
      <c r="J6" s="206">
        <v>25</v>
      </c>
      <c r="K6" s="205"/>
      <c r="L6" s="205"/>
      <c r="M6" s="250" t="s">
        <v>2877</v>
      </c>
      <c r="N6" s="283">
        <v>1</v>
      </c>
      <c r="O6" s="284">
        <v>2</v>
      </c>
      <c r="P6" s="279">
        <v>3</v>
      </c>
      <c r="Q6" s="205"/>
      <c r="R6" s="205"/>
      <c r="S6" s="205"/>
      <c r="T6" s="205"/>
    </row>
    <row r="7" spans="1:20" ht="15.75" customHeight="1">
      <c r="A7" s="269"/>
      <c r="B7" s="269"/>
      <c r="C7" s="207" t="s">
        <v>2871</v>
      </c>
      <c r="D7" s="207" t="s">
        <v>2872</v>
      </c>
      <c r="G7" s="18">
        <v>2025</v>
      </c>
      <c r="H7" s="19" t="s">
        <v>629</v>
      </c>
      <c r="I7" s="19" t="s">
        <v>2872</v>
      </c>
      <c r="J7" s="18">
        <v>15</v>
      </c>
      <c r="M7" s="250" t="s">
        <v>2878</v>
      </c>
      <c r="N7" s="283">
        <v>2</v>
      </c>
      <c r="O7" s="284"/>
      <c r="P7" s="279">
        <v>2</v>
      </c>
    </row>
    <row r="8" spans="1:20" ht="15.75" customHeight="1">
      <c r="A8" s="207" t="s">
        <v>2092</v>
      </c>
      <c r="B8" s="207" t="s">
        <v>2093</v>
      </c>
      <c r="C8" s="207" t="s">
        <v>2094</v>
      </c>
      <c r="D8" s="207" t="s">
        <v>2095</v>
      </c>
      <c r="G8" s="18">
        <v>2025</v>
      </c>
      <c r="H8" s="19" t="s">
        <v>631</v>
      </c>
      <c r="I8" s="19" t="s">
        <v>2871</v>
      </c>
      <c r="J8" s="18"/>
      <c r="M8" s="250" t="s">
        <v>2879</v>
      </c>
      <c r="N8" s="283"/>
      <c r="O8" s="284"/>
      <c r="P8" s="279"/>
    </row>
    <row r="9" spans="1:20" ht="15.75" customHeight="1">
      <c r="A9" s="151">
        <v>1</v>
      </c>
      <c r="B9" s="208" t="s">
        <v>621</v>
      </c>
      <c r="C9" s="151"/>
      <c r="D9" s="151"/>
      <c r="G9" s="18">
        <v>2025</v>
      </c>
      <c r="H9" s="19" t="s">
        <v>631</v>
      </c>
      <c r="I9" s="19" t="s">
        <v>2872</v>
      </c>
      <c r="J9" s="18"/>
      <c r="M9" s="250" t="s">
        <v>2880</v>
      </c>
      <c r="N9" s="283"/>
      <c r="O9" s="284"/>
      <c r="P9" s="279"/>
    </row>
    <row r="10" spans="1:20" ht="15.75" customHeight="1">
      <c r="A10" s="151">
        <v>2</v>
      </c>
      <c r="B10" s="208" t="s">
        <v>629</v>
      </c>
      <c r="C10" s="151"/>
      <c r="D10" s="151"/>
      <c r="G10" s="18">
        <v>2025</v>
      </c>
      <c r="H10" s="19" t="s">
        <v>2873</v>
      </c>
      <c r="I10" s="19" t="s">
        <v>2871</v>
      </c>
      <c r="J10" s="18"/>
      <c r="M10" s="250" t="s">
        <v>618</v>
      </c>
      <c r="N10" s="283"/>
      <c r="O10" s="284"/>
      <c r="P10" s="279"/>
    </row>
    <row r="11" spans="1:20" ht="15.75" customHeight="1">
      <c r="A11" s="151">
        <v>3</v>
      </c>
      <c r="B11" s="208" t="s">
        <v>631</v>
      </c>
      <c r="C11" s="151"/>
      <c r="D11" s="151"/>
      <c r="G11" s="18">
        <v>2025</v>
      </c>
      <c r="H11" s="19" t="s">
        <v>2873</v>
      </c>
      <c r="I11" s="19" t="s">
        <v>2872</v>
      </c>
      <c r="J11" s="18"/>
      <c r="M11" s="250" t="s">
        <v>2881</v>
      </c>
      <c r="N11" s="283"/>
      <c r="O11" s="284"/>
      <c r="P11" s="279"/>
    </row>
    <row r="12" spans="1:20" ht="15.75" customHeight="1">
      <c r="A12" s="151"/>
      <c r="B12" s="208"/>
      <c r="C12" s="151"/>
      <c r="D12" s="151"/>
      <c r="G12" s="18">
        <v>2025</v>
      </c>
      <c r="H12" s="19" t="s">
        <v>610</v>
      </c>
      <c r="I12" s="19" t="s">
        <v>2871</v>
      </c>
      <c r="J12" s="18">
        <v>27</v>
      </c>
      <c r="M12" s="250" t="s">
        <v>2882</v>
      </c>
      <c r="N12" s="283"/>
      <c r="O12" s="284"/>
      <c r="P12" s="279"/>
    </row>
    <row r="13" spans="1:20" ht="15.75" customHeight="1">
      <c r="A13" s="151"/>
      <c r="B13" s="208"/>
      <c r="C13" s="151"/>
      <c r="D13" s="151"/>
      <c r="G13" s="18">
        <v>2025</v>
      </c>
      <c r="H13" s="19" t="s">
        <v>610</v>
      </c>
      <c r="I13" s="19" t="s">
        <v>2872</v>
      </c>
      <c r="J13" s="18">
        <v>9</v>
      </c>
      <c r="M13" s="250" t="s">
        <v>2883</v>
      </c>
      <c r="N13" s="283">
        <v>13</v>
      </c>
      <c r="O13" s="284">
        <v>8</v>
      </c>
      <c r="P13" s="279">
        <v>21</v>
      </c>
    </row>
    <row r="14" spans="1:20" ht="15.75" customHeight="1">
      <c r="A14" s="151"/>
      <c r="B14" s="208"/>
      <c r="C14" s="151"/>
      <c r="D14" s="151"/>
      <c r="G14" s="18">
        <v>2025</v>
      </c>
      <c r="H14" s="19" t="s">
        <v>2884</v>
      </c>
      <c r="I14" s="19" t="s">
        <v>2871</v>
      </c>
      <c r="J14" s="18"/>
      <c r="M14" s="250" t="s">
        <v>2885</v>
      </c>
      <c r="N14" s="283">
        <v>5</v>
      </c>
      <c r="O14" s="284"/>
      <c r="P14" s="279">
        <v>5</v>
      </c>
    </row>
    <row r="15" spans="1:20" ht="15.75" customHeight="1">
      <c r="A15" s="151"/>
      <c r="B15" s="208"/>
      <c r="C15" s="151"/>
      <c r="D15" s="151"/>
      <c r="G15" s="18">
        <v>2025</v>
      </c>
      <c r="H15" s="19" t="s">
        <v>2884</v>
      </c>
      <c r="I15" s="19" t="s">
        <v>2872</v>
      </c>
      <c r="J15" s="18"/>
      <c r="M15" s="250" t="s">
        <v>619</v>
      </c>
      <c r="N15" s="283">
        <v>12</v>
      </c>
      <c r="O15" s="284">
        <v>12</v>
      </c>
      <c r="P15" s="279">
        <v>24</v>
      </c>
    </row>
    <row r="16" spans="1:20" ht="15.75" customHeight="1">
      <c r="A16" s="151">
        <v>4</v>
      </c>
      <c r="B16" s="208" t="s">
        <v>2873</v>
      </c>
      <c r="C16" s="151"/>
      <c r="D16" s="151"/>
      <c r="G16" s="18">
        <v>2025</v>
      </c>
      <c r="H16" s="19" t="s">
        <v>630</v>
      </c>
      <c r="I16" s="19" t="s">
        <v>2871</v>
      </c>
      <c r="J16" s="18"/>
      <c r="M16" s="250" t="s">
        <v>2886</v>
      </c>
      <c r="N16" s="283">
        <v>8</v>
      </c>
      <c r="O16" s="284">
        <v>10</v>
      </c>
      <c r="P16" s="279">
        <v>18</v>
      </c>
    </row>
    <row r="17" spans="1:16" ht="15.75" customHeight="1">
      <c r="A17" s="151">
        <v>5</v>
      </c>
      <c r="B17" s="208" t="s">
        <v>630</v>
      </c>
      <c r="C17" s="151"/>
      <c r="D17" s="151"/>
      <c r="G17" s="18">
        <v>2025</v>
      </c>
      <c r="H17" s="19" t="s">
        <v>630</v>
      </c>
      <c r="I17" s="19" t="s">
        <v>2872</v>
      </c>
      <c r="J17" s="18"/>
      <c r="M17" s="250" t="s">
        <v>532</v>
      </c>
      <c r="N17" s="283">
        <v>179</v>
      </c>
      <c r="O17" s="284">
        <v>63</v>
      </c>
      <c r="P17" s="279">
        <v>242</v>
      </c>
    </row>
    <row r="18" spans="1:16" ht="15.75" customHeight="1">
      <c r="A18" s="151"/>
      <c r="B18" s="208"/>
      <c r="C18" s="151"/>
      <c r="D18" s="151"/>
      <c r="G18" s="18">
        <v>2025</v>
      </c>
      <c r="H18" s="19" t="s">
        <v>2887</v>
      </c>
      <c r="I18" s="19" t="s">
        <v>2871</v>
      </c>
      <c r="J18" s="18"/>
      <c r="M18" s="250" t="s">
        <v>625</v>
      </c>
      <c r="N18" s="283">
        <v>31</v>
      </c>
      <c r="O18" s="284">
        <v>15</v>
      </c>
      <c r="P18" s="279">
        <v>46</v>
      </c>
    </row>
    <row r="19" spans="1:16" ht="15.75" customHeight="1">
      <c r="A19" s="151"/>
      <c r="B19" s="208"/>
      <c r="C19" s="151"/>
      <c r="D19" s="151"/>
      <c r="G19" s="18">
        <v>2025</v>
      </c>
      <c r="H19" s="19" t="s">
        <v>2887</v>
      </c>
      <c r="I19" s="19" t="s">
        <v>2872</v>
      </c>
      <c r="J19" s="18"/>
      <c r="M19" s="250" t="s">
        <v>2888</v>
      </c>
      <c r="N19" s="283"/>
      <c r="O19" s="284"/>
      <c r="P19" s="279"/>
    </row>
    <row r="20" spans="1:16" ht="15.75" customHeight="1">
      <c r="A20" s="151"/>
      <c r="B20" s="208"/>
      <c r="C20" s="151"/>
      <c r="D20" s="151"/>
      <c r="G20" s="18">
        <v>2025</v>
      </c>
      <c r="H20" s="19" t="s">
        <v>2889</v>
      </c>
      <c r="I20" s="19" t="s">
        <v>2871</v>
      </c>
      <c r="J20" s="18"/>
      <c r="M20" s="250" t="s">
        <v>2884</v>
      </c>
      <c r="N20" s="283"/>
      <c r="O20" s="284"/>
      <c r="P20" s="279"/>
    </row>
    <row r="21" spans="1:16" ht="15.75" customHeight="1">
      <c r="A21" s="151"/>
      <c r="B21" s="208"/>
      <c r="C21" s="151"/>
      <c r="D21" s="151"/>
      <c r="G21" s="18">
        <v>2025</v>
      </c>
      <c r="H21" s="19" t="s">
        <v>2889</v>
      </c>
      <c r="I21" s="19" t="s">
        <v>2872</v>
      </c>
      <c r="J21" s="18"/>
      <c r="M21" s="250" t="s">
        <v>2890</v>
      </c>
      <c r="N21" s="283"/>
      <c r="O21" s="284"/>
      <c r="P21" s="279"/>
    </row>
    <row r="22" spans="1:16" ht="15.75" customHeight="1">
      <c r="A22" s="151"/>
      <c r="B22" s="208"/>
      <c r="C22" s="151"/>
      <c r="D22" s="151"/>
      <c r="G22" s="18">
        <v>2025</v>
      </c>
      <c r="H22" s="19" t="s">
        <v>2891</v>
      </c>
      <c r="I22" s="19" t="s">
        <v>2871</v>
      </c>
      <c r="J22" s="18"/>
      <c r="M22" s="250" t="s">
        <v>535</v>
      </c>
      <c r="N22" s="283">
        <v>16</v>
      </c>
      <c r="O22" s="284">
        <v>17</v>
      </c>
      <c r="P22" s="279">
        <v>33</v>
      </c>
    </row>
    <row r="23" spans="1:16" ht="15.75" customHeight="1">
      <c r="A23" s="151"/>
      <c r="B23" s="208"/>
      <c r="C23" s="151"/>
      <c r="D23" s="151"/>
      <c r="G23" s="18">
        <v>2025</v>
      </c>
      <c r="H23" s="19" t="s">
        <v>2891</v>
      </c>
      <c r="I23" s="19" t="s">
        <v>2872</v>
      </c>
      <c r="J23" s="18"/>
      <c r="M23" s="250" t="s">
        <v>2892</v>
      </c>
      <c r="N23" s="283"/>
      <c r="O23" s="284"/>
      <c r="P23" s="279"/>
    </row>
    <row r="24" spans="1:16" ht="15.75" customHeight="1">
      <c r="A24" s="151"/>
      <c r="B24" s="208"/>
      <c r="C24" s="151"/>
      <c r="D24" s="151"/>
      <c r="G24" s="18">
        <v>2025</v>
      </c>
      <c r="H24" s="19" t="s">
        <v>2893</v>
      </c>
      <c r="I24" s="19" t="s">
        <v>2871</v>
      </c>
      <c r="J24" s="18"/>
      <c r="M24" s="250" t="s">
        <v>621</v>
      </c>
      <c r="N24" s="283"/>
      <c r="O24" s="284"/>
      <c r="P24" s="279"/>
    </row>
    <row r="25" spans="1:16" ht="15.75" customHeight="1">
      <c r="A25" s="151"/>
      <c r="B25" s="208"/>
      <c r="C25" s="151"/>
      <c r="D25" s="151"/>
      <c r="G25" s="18">
        <v>2025</v>
      </c>
      <c r="H25" s="19" t="s">
        <v>2893</v>
      </c>
      <c r="I25" s="19" t="s">
        <v>2872</v>
      </c>
      <c r="J25" s="18"/>
      <c r="M25" s="250" t="s">
        <v>2894</v>
      </c>
      <c r="N25" s="283"/>
      <c r="O25" s="284"/>
      <c r="P25" s="279"/>
    </row>
    <row r="26" spans="1:16" ht="15.75" customHeight="1">
      <c r="A26" s="151"/>
      <c r="B26" s="208"/>
      <c r="C26" s="151"/>
      <c r="D26" s="151"/>
      <c r="G26" s="18">
        <v>2025</v>
      </c>
      <c r="H26" s="19" t="s">
        <v>2894</v>
      </c>
      <c r="I26" s="19" t="s">
        <v>2871</v>
      </c>
      <c r="J26" s="18"/>
      <c r="M26" s="250" t="s">
        <v>2891</v>
      </c>
      <c r="N26" s="283"/>
      <c r="O26" s="284"/>
      <c r="P26" s="279"/>
    </row>
    <row r="27" spans="1:16" ht="15.75" customHeight="1">
      <c r="A27" s="151"/>
      <c r="B27" s="208"/>
      <c r="C27" s="151"/>
      <c r="D27" s="151"/>
      <c r="G27" s="18">
        <v>2025</v>
      </c>
      <c r="H27" s="19" t="s">
        <v>2894</v>
      </c>
      <c r="I27" s="19" t="s">
        <v>2872</v>
      </c>
      <c r="J27" s="18"/>
      <c r="M27" s="250" t="s">
        <v>628</v>
      </c>
      <c r="N27" s="283"/>
      <c r="O27" s="284"/>
      <c r="P27" s="279"/>
    </row>
    <row r="28" spans="1:16" ht="15.75" customHeight="1">
      <c r="A28" s="151"/>
      <c r="B28" s="208"/>
      <c r="C28" s="151"/>
      <c r="D28" s="151"/>
      <c r="G28" s="18">
        <v>2025</v>
      </c>
      <c r="H28" s="19" t="s">
        <v>2888</v>
      </c>
      <c r="I28" s="19" t="s">
        <v>2871</v>
      </c>
      <c r="J28" s="18"/>
      <c r="M28" s="250" t="s">
        <v>630</v>
      </c>
      <c r="N28" s="283"/>
      <c r="O28" s="284"/>
      <c r="P28" s="279"/>
    </row>
    <row r="29" spans="1:16" ht="15.75" customHeight="1">
      <c r="A29" s="151"/>
      <c r="B29" s="208"/>
      <c r="C29" s="151"/>
      <c r="D29" s="151"/>
      <c r="G29" s="18">
        <v>2025</v>
      </c>
      <c r="H29" s="19" t="s">
        <v>2888</v>
      </c>
      <c r="I29" s="19" t="s">
        <v>2872</v>
      </c>
      <c r="J29" s="18"/>
      <c r="M29" s="250" t="s">
        <v>2895</v>
      </c>
      <c r="N29" s="283"/>
      <c r="O29" s="284"/>
      <c r="P29" s="279"/>
    </row>
    <row r="30" spans="1:16" ht="15.75" customHeight="1">
      <c r="A30" s="151"/>
      <c r="B30" s="208"/>
      <c r="C30" s="151"/>
      <c r="D30" s="151"/>
      <c r="G30" s="18">
        <v>2025</v>
      </c>
      <c r="H30" s="19" t="s">
        <v>534</v>
      </c>
      <c r="I30" s="19" t="s">
        <v>2871</v>
      </c>
      <c r="J30" s="18">
        <v>20</v>
      </c>
      <c r="M30" s="250" t="s">
        <v>622</v>
      </c>
      <c r="N30" s="283">
        <v>6</v>
      </c>
      <c r="O30" s="284">
        <v>5</v>
      </c>
      <c r="P30" s="279">
        <v>11</v>
      </c>
    </row>
    <row r="31" spans="1:16" ht="15.75" customHeight="1">
      <c r="A31" s="151"/>
      <c r="B31" s="208"/>
      <c r="C31" s="151"/>
      <c r="D31" s="151"/>
      <c r="G31" s="18">
        <v>2025</v>
      </c>
      <c r="H31" s="19" t="s">
        <v>534</v>
      </c>
      <c r="I31" s="19" t="s">
        <v>2872</v>
      </c>
      <c r="J31" s="18">
        <v>9</v>
      </c>
      <c r="M31" s="250" t="s">
        <v>2896</v>
      </c>
      <c r="N31" s="283"/>
      <c r="O31" s="284"/>
      <c r="P31" s="279"/>
    </row>
    <row r="32" spans="1:16" ht="15.75" customHeight="1">
      <c r="A32" s="151">
        <v>6</v>
      </c>
      <c r="B32" s="208" t="s">
        <v>2880</v>
      </c>
      <c r="C32" s="151"/>
      <c r="D32" s="151"/>
      <c r="G32" s="18">
        <v>2025</v>
      </c>
      <c r="H32" s="19" t="s">
        <v>2880</v>
      </c>
      <c r="I32" s="19" t="s">
        <v>2871</v>
      </c>
      <c r="J32" s="18"/>
      <c r="M32" s="250" t="s">
        <v>631</v>
      </c>
      <c r="N32" s="283"/>
      <c r="O32" s="284"/>
      <c r="P32" s="279"/>
    </row>
    <row r="33" spans="1:16" ht="15.75" customHeight="1">
      <c r="A33" s="151">
        <v>7</v>
      </c>
      <c r="B33" s="208" t="s">
        <v>625</v>
      </c>
      <c r="C33" s="151"/>
      <c r="D33" s="151"/>
      <c r="G33" s="18">
        <v>2025</v>
      </c>
      <c r="H33" s="19" t="s">
        <v>2880</v>
      </c>
      <c r="I33" s="19" t="s">
        <v>2872</v>
      </c>
      <c r="J33" s="18"/>
      <c r="M33" s="250" t="s">
        <v>2897</v>
      </c>
      <c r="N33" s="283"/>
      <c r="O33" s="284"/>
      <c r="P33" s="279"/>
    </row>
    <row r="34" spans="1:16" ht="15.75" customHeight="1">
      <c r="A34" s="151"/>
      <c r="B34" s="208"/>
      <c r="C34" s="151"/>
      <c r="D34" s="151"/>
      <c r="G34" s="18">
        <v>2025</v>
      </c>
      <c r="H34" s="19" t="s">
        <v>2895</v>
      </c>
      <c r="I34" s="19" t="s">
        <v>2871</v>
      </c>
      <c r="J34" s="18"/>
      <c r="M34" s="250" t="s">
        <v>624</v>
      </c>
      <c r="N34" s="283"/>
      <c r="O34" s="284"/>
      <c r="P34" s="279"/>
    </row>
    <row r="35" spans="1:16" ht="15.75" customHeight="1">
      <c r="A35" s="151"/>
      <c r="B35" s="208"/>
      <c r="C35" s="151"/>
      <c r="D35" s="151"/>
      <c r="G35" s="18">
        <v>2025</v>
      </c>
      <c r="H35" s="19" t="s">
        <v>2895</v>
      </c>
      <c r="I35" s="19" t="s">
        <v>2872</v>
      </c>
      <c r="J35" s="18"/>
      <c r="M35" s="250" t="s">
        <v>540</v>
      </c>
      <c r="N35" s="283">
        <v>11</v>
      </c>
      <c r="O35" s="284"/>
      <c r="P35" s="279">
        <v>11</v>
      </c>
    </row>
    <row r="36" spans="1:16" ht="15.75" customHeight="1">
      <c r="A36" s="151"/>
      <c r="B36" s="208"/>
      <c r="C36" s="151"/>
      <c r="D36" s="151"/>
      <c r="G36" s="18">
        <v>2025</v>
      </c>
      <c r="H36" s="19" t="s">
        <v>2878</v>
      </c>
      <c r="I36" s="19" t="s">
        <v>2871</v>
      </c>
      <c r="J36" s="18">
        <v>2</v>
      </c>
      <c r="M36" s="250" t="s">
        <v>2898</v>
      </c>
      <c r="N36" s="283"/>
      <c r="O36" s="284"/>
      <c r="P36" s="279"/>
    </row>
    <row r="37" spans="1:16" ht="15.75" customHeight="1">
      <c r="A37" s="151"/>
      <c r="B37" s="208"/>
      <c r="C37" s="151"/>
      <c r="D37" s="151"/>
      <c r="G37" s="18">
        <v>2025</v>
      </c>
      <c r="H37" s="19" t="s">
        <v>2878</v>
      </c>
      <c r="I37" s="19" t="s">
        <v>2872</v>
      </c>
      <c r="J37" s="18"/>
      <c r="M37" s="250" t="s">
        <v>2899</v>
      </c>
      <c r="N37" s="283"/>
      <c r="O37" s="284"/>
      <c r="P37" s="279"/>
    </row>
    <row r="38" spans="1:16" ht="15.75" customHeight="1">
      <c r="A38" s="151"/>
      <c r="B38" s="208"/>
      <c r="C38" s="151"/>
      <c r="D38" s="151"/>
      <c r="G38" s="18">
        <v>2025</v>
      </c>
      <c r="H38" s="19" t="s">
        <v>2885</v>
      </c>
      <c r="I38" s="19" t="s">
        <v>2871</v>
      </c>
      <c r="J38" s="18">
        <v>5</v>
      </c>
      <c r="M38" s="250" t="s">
        <v>2893</v>
      </c>
      <c r="N38" s="283"/>
      <c r="O38" s="284"/>
      <c r="P38" s="279"/>
    </row>
    <row r="39" spans="1:16" ht="15.75" customHeight="1">
      <c r="A39" s="151"/>
      <c r="B39" s="208"/>
      <c r="C39" s="151"/>
      <c r="D39" s="151"/>
      <c r="G39" s="18">
        <v>2025</v>
      </c>
      <c r="H39" s="19" t="s">
        <v>2885</v>
      </c>
      <c r="I39" s="19" t="s">
        <v>2872</v>
      </c>
      <c r="J39" s="18"/>
      <c r="M39" s="250" t="s">
        <v>629</v>
      </c>
      <c r="N39" s="283">
        <v>25</v>
      </c>
      <c r="O39" s="284">
        <v>15</v>
      </c>
      <c r="P39" s="279">
        <v>40</v>
      </c>
    </row>
    <row r="40" spans="1:16" ht="15.75" customHeight="1">
      <c r="A40" s="151"/>
      <c r="B40" s="208"/>
      <c r="C40" s="151"/>
      <c r="D40" s="151"/>
      <c r="G40" s="18">
        <v>2025</v>
      </c>
      <c r="H40" s="19" t="s">
        <v>2900</v>
      </c>
      <c r="I40" s="19" t="s">
        <v>2871</v>
      </c>
      <c r="J40" s="18"/>
      <c r="M40" s="250" t="s">
        <v>2889</v>
      </c>
      <c r="N40" s="283"/>
      <c r="O40" s="284"/>
      <c r="P40" s="279"/>
    </row>
    <row r="41" spans="1:16" ht="15.75" customHeight="1">
      <c r="A41" s="151"/>
      <c r="B41" s="208"/>
      <c r="C41" s="151"/>
      <c r="D41" s="151"/>
      <c r="G41" s="18">
        <v>2025</v>
      </c>
      <c r="H41" s="19" t="s">
        <v>2900</v>
      </c>
      <c r="I41" s="19" t="s">
        <v>2872</v>
      </c>
      <c r="J41" s="18"/>
      <c r="M41" s="250" t="s">
        <v>610</v>
      </c>
      <c r="N41" s="283">
        <v>27</v>
      </c>
      <c r="O41" s="284">
        <v>9</v>
      </c>
      <c r="P41" s="279">
        <v>36</v>
      </c>
    </row>
    <row r="42" spans="1:16" ht="15.75" customHeight="1">
      <c r="A42" s="151"/>
      <c r="B42" s="208"/>
      <c r="C42" s="151"/>
      <c r="D42" s="151"/>
      <c r="G42" s="18">
        <v>2025</v>
      </c>
      <c r="H42" s="19" t="s">
        <v>540</v>
      </c>
      <c r="I42" s="19" t="s">
        <v>2871</v>
      </c>
      <c r="J42" s="18">
        <v>11</v>
      </c>
      <c r="M42" s="250" t="s">
        <v>534</v>
      </c>
      <c r="N42" s="283">
        <v>20</v>
      </c>
      <c r="O42" s="284">
        <v>9</v>
      </c>
      <c r="P42" s="279">
        <v>29</v>
      </c>
    </row>
    <row r="43" spans="1:16" ht="15.75" customHeight="1">
      <c r="A43" s="151"/>
      <c r="B43" s="208"/>
      <c r="C43" s="151"/>
      <c r="D43" s="151"/>
      <c r="G43" s="18">
        <v>2025</v>
      </c>
      <c r="H43" s="19" t="s">
        <v>540</v>
      </c>
      <c r="I43" s="19" t="s">
        <v>2872</v>
      </c>
      <c r="J43" s="18"/>
      <c r="M43" s="250" t="s">
        <v>2887</v>
      </c>
      <c r="N43" s="283"/>
      <c r="O43" s="284"/>
      <c r="P43" s="279"/>
    </row>
    <row r="44" spans="1:16" ht="15.75" customHeight="1">
      <c r="A44" s="151"/>
      <c r="B44" s="208"/>
      <c r="C44" s="151"/>
      <c r="D44" s="151"/>
      <c r="G44" s="18">
        <v>2025</v>
      </c>
      <c r="H44" s="19" t="s">
        <v>2877</v>
      </c>
      <c r="I44" s="19" t="s">
        <v>2871</v>
      </c>
      <c r="J44" s="18">
        <v>1</v>
      </c>
      <c r="M44" s="250" t="s">
        <v>2900</v>
      </c>
      <c r="N44" s="283"/>
      <c r="O44" s="284"/>
      <c r="P44" s="279"/>
    </row>
    <row r="45" spans="1:16" ht="15.75" customHeight="1">
      <c r="A45" s="151"/>
      <c r="B45" s="208"/>
      <c r="C45" s="151"/>
      <c r="D45" s="151"/>
      <c r="G45" s="18">
        <v>2025</v>
      </c>
      <c r="H45" s="19" t="s">
        <v>2877</v>
      </c>
      <c r="I45" s="19" t="s">
        <v>2872</v>
      </c>
      <c r="J45" s="18">
        <v>2</v>
      </c>
      <c r="M45" s="250" t="s">
        <v>632</v>
      </c>
      <c r="N45" s="283"/>
      <c r="O45" s="284"/>
      <c r="P45" s="279"/>
    </row>
    <row r="46" spans="1:16" ht="15.75" customHeight="1">
      <c r="A46" s="151"/>
      <c r="B46" s="208"/>
      <c r="C46" s="151"/>
      <c r="D46" s="151"/>
      <c r="G46" s="18">
        <v>2025</v>
      </c>
      <c r="H46" s="19" t="s">
        <v>2881</v>
      </c>
      <c r="I46" s="19" t="s">
        <v>2871</v>
      </c>
      <c r="J46" s="18"/>
      <c r="M46" s="251" t="s">
        <v>2943</v>
      </c>
      <c r="N46" s="285">
        <v>356</v>
      </c>
      <c r="O46" s="286">
        <v>165</v>
      </c>
      <c r="P46" s="280">
        <v>521</v>
      </c>
    </row>
    <row r="47" spans="1:16" ht="15.75" customHeight="1">
      <c r="A47" s="151"/>
      <c r="B47" s="208"/>
      <c r="C47" s="151"/>
      <c r="D47" s="151"/>
      <c r="G47" s="18">
        <v>2025</v>
      </c>
      <c r="H47" s="19" t="s">
        <v>2881</v>
      </c>
      <c r="I47" s="19" t="s">
        <v>2872</v>
      </c>
      <c r="J47" s="18"/>
      <c r="M47" s="2">
        <v>2024</v>
      </c>
      <c r="N47" s="2">
        <v>692</v>
      </c>
      <c r="O47" s="2">
        <v>396</v>
      </c>
      <c r="P47" s="2">
        <v>1088</v>
      </c>
    </row>
    <row r="48" spans="1:16" ht="15.75" customHeight="1">
      <c r="A48" s="151">
        <v>8</v>
      </c>
      <c r="B48" s="208" t="s">
        <v>2897</v>
      </c>
      <c r="C48" s="151"/>
      <c r="D48" s="151"/>
      <c r="G48" s="18">
        <v>2025</v>
      </c>
      <c r="H48" s="19" t="s">
        <v>625</v>
      </c>
      <c r="I48" s="19" t="s">
        <v>2871</v>
      </c>
      <c r="J48" s="18">
        <v>31</v>
      </c>
    </row>
    <row r="49" spans="1:10" ht="15.75" customHeight="1">
      <c r="A49" s="151">
        <v>9</v>
      </c>
      <c r="B49" s="208" t="s">
        <v>2896</v>
      </c>
      <c r="C49" s="151"/>
      <c r="D49" s="151"/>
      <c r="G49" s="18">
        <v>2025</v>
      </c>
      <c r="H49" s="19" t="s">
        <v>625</v>
      </c>
      <c r="I49" s="19" t="s">
        <v>2872</v>
      </c>
      <c r="J49" s="18">
        <v>15</v>
      </c>
    </row>
    <row r="50" spans="1:10" ht="15.75" customHeight="1">
      <c r="A50" s="151"/>
      <c r="B50" s="208"/>
      <c r="C50" s="151"/>
      <c r="D50" s="151"/>
      <c r="G50" s="18">
        <v>2025</v>
      </c>
      <c r="H50" s="19" t="s">
        <v>2892</v>
      </c>
      <c r="I50" s="19" t="s">
        <v>2871</v>
      </c>
      <c r="J50" s="18"/>
    </row>
    <row r="51" spans="1:10" ht="15.75" customHeight="1">
      <c r="A51" s="151"/>
      <c r="B51" s="208"/>
      <c r="C51" s="151"/>
      <c r="D51" s="151"/>
      <c r="G51" s="18">
        <v>2025</v>
      </c>
      <c r="H51" s="19" t="s">
        <v>2892</v>
      </c>
      <c r="I51" s="19" t="s">
        <v>2872</v>
      </c>
      <c r="J51" s="18"/>
    </row>
    <row r="52" spans="1:10" ht="15.75" customHeight="1">
      <c r="A52" s="151">
        <v>10</v>
      </c>
      <c r="B52" s="208" t="s">
        <v>628</v>
      </c>
      <c r="C52" s="151"/>
      <c r="D52" s="151"/>
      <c r="G52" s="18">
        <v>2025</v>
      </c>
      <c r="H52" s="19" t="s">
        <v>2897</v>
      </c>
      <c r="I52" s="19" t="s">
        <v>2871</v>
      </c>
      <c r="J52" s="18"/>
    </row>
    <row r="53" spans="1:10" ht="15.75" customHeight="1">
      <c r="A53" s="151">
        <v>11</v>
      </c>
      <c r="B53" s="208" t="s">
        <v>2886</v>
      </c>
      <c r="C53" s="151"/>
      <c r="D53" s="151"/>
      <c r="G53" s="18">
        <v>2025</v>
      </c>
      <c r="H53" s="19" t="s">
        <v>2897</v>
      </c>
      <c r="I53" s="19" t="s">
        <v>2872</v>
      </c>
      <c r="J53" s="18"/>
    </row>
    <row r="54" spans="1:10" ht="15.75" customHeight="1">
      <c r="A54" s="151">
        <v>12</v>
      </c>
      <c r="B54" s="208" t="s">
        <v>2879</v>
      </c>
      <c r="C54" s="151"/>
      <c r="D54" s="151"/>
      <c r="G54" s="18">
        <v>2025</v>
      </c>
      <c r="H54" s="19" t="s">
        <v>2896</v>
      </c>
      <c r="I54" s="19" t="s">
        <v>2871</v>
      </c>
      <c r="J54" s="18"/>
    </row>
    <row r="55" spans="1:10" ht="15.75" customHeight="1">
      <c r="A55" s="151">
        <v>13</v>
      </c>
      <c r="B55" s="209" t="s">
        <v>632</v>
      </c>
      <c r="C55" s="149"/>
      <c r="D55" s="149"/>
      <c r="G55" s="18">
        <v>2025</v>
      </c>
      <c r="H55" s="19" t="s">
        <v>2896</v>
      </c>
      <c r="I55" s="19" t="s">
        <v>2872</v>
      </c>
      <c r="J55" s="18"/>
    </row>
    <row r="56" spans="1:10" ht="15.75" customHeight="1">
      <c r="A56" s="151">
        <v>14</v>
      </c>
      <c r="B56" s="208" t="s">
        <v>2899</v>
      </c>
      <c r="C56" s="208"/>
      <c r="D56" s="208"/>
      <c r="G56" s="18">
        <v>2025</v>
      </c>
      <c r="H56" s="19" t="s">
        <v>628</v>
      </c>
      <c r="I56" s="19" t="s">
        <v>2871</v>
      </c>
      <c r="J56" s="18"/>
    </row>
    <row r="57" spans="1:10" ht="15.75" customHeight="1">
      <c r="A57" s="151">
        <v>15</v>
      </c>
      <c r="B57" s="208" t="s">
        <v>532</v>
      </c>
      <c r="C57" s="208"/>
      <c r="D57" s="208"/>
      <c r="G57" s="18">
        <v>2025</v>
      </c>
      <c r="H57" s="19" t="s">
        <v>628</v>
      </c>
      <c r="I57" s="19" t="s">
        <v>2872</v>
      </c>
      <c r="J57" s="18"/>
    </row>
    <row r="58" spans="1:10" ht="15.75" customHeight="1">
      <c r="A58" s="151">
        <v>16</v>
      </c>
      <c r="B58" s="210" t="s">
        <v>618</v>
      </c>
      <c r="C58" s="210"/>
      <c r="D58" s="210"/>
      <c r="G58" s="18">
        <v>2025</v>
      </c>
      <c r="H58" s="19" t="s">
        <v>2886</v>
      </c>
      <c r="I58" s="19" t="s">
        <v>2871</v>
      </c>
      <c r="J58" s="18">
        <v>8</v>
      </c>
    </row>
    <row r="59" spans="1:10" ht="15.75" customHeight="1">
      <c r="A59" s="151">
        <v>17</v>
      </c>
      <c r="B59" s="210" t="s">
        <v>2883</v>
      </c>
      <c r="C59" s="210"/>
      <c r="D59" s="210"/>
      <c r="G59" s="18">
        <v>2025</v>
      </c>
      <c r="H59" s="19" t="s">
        <v>2886</v>
      </c>
      <c r="I59" s="19" t="s">
        <v>2872</v>
      </c>
      <c r="J59" s="18">
        <v>10</v>
      </c>
    </row>
    <row r="60" spans="1:10" ht="15.75" customHeight="1">
      <c r="A60" s="151">
        <v>18</v>
      </c>
      <c r="B60" s="210" t="s">
        <v>622</v>
      </c>
      <c r="C60" s="210"/>
      <c r="D60" s="210"/>
      <c r="G60" s="18">
        <v>2025</v>
      </c>
      <c r="H60" s="19" t="s">
        <v>2879</v>
      </c>
      <c r="I60" s="19" t="s">
        <v>2871</v>
      </c>
      <c r="J60" s="18"/>
    </row>
    <row r="61" spans="1:10" ht="15.75" customHeight="1">
      <c r="A61" s="151">
        <v>19</v>
      </c>
      <c r="B61" s="210" t="s">
        <v>624</v>
      </c>
      <c r="C61" s="210"/>
      <c r="D61" s="210"/>
      <c r="G61" s="18">
        <v>2025</v>
      </c>
      <c r="H61" s="19" t="s">
        <v>2879</v>
      </c>
      <c r="I61" s="19" t="s">
        <v>2872</v>
      </c>
      <c r="J61" s="18"/>
    </row>
    <row r="62" spans="1:10" ht="15.75" customHeight="1">
      <c r="A62" s="151">
        <v>20</v>
      </c>
      <c r="B62" s="210" t="s">
        <v>619</v>
      </c>
      <c r="C62" s="210"/>
      <c r="D62" s="210"/>
      <c r="G62" s="18">
        <v>2025</v>
      </c>
      <c r="H62" s="19" t="s">
        <v>632</v>
      </c>
      <c r="I62" s="19" t="s">
        <v>2871</v>
      </c>
      <c r="J62" s="18"/>
    </row>
    <row r="63" spans="1:10" ht="15.75" customHeight="1">
      <c r="A63" s="151">
        <v>21</v>
      </c>
      <c r="B63" s="210" t="s">
        <v>535</v>
      </c>
      <c r="C63" s="210"/>
      <c r="D63" s="210"/>
      <c r="G63" s="18">
        <v>2025</v>
      </c>
      <c r="H63" s="19" t="s">
        <v>632</v>
      </c>
      <c r="I63" s="19" t="s">
        <v>2872</v>
      </c>
      <c r="J63" s="18"/>
    </row>
    <row r="64" spans="1:10" ht="15.75" customHeight="1">
      <c r="A64" s="151">
        <v>22</v>
      </c>
      <c r="B64" s="210" t="s">
        <v>2890</v>
      </c>
      <c r="C64" s="210"/>
      <c r="D64" s="210"/>
      <c r="G64" s="18">
        <v>2025</v>
      </c>
      <c r="H64" s="19" t="s">
        <v>2899</v>
      </c>
      <c r="I64" s="19" t="s">
        <v>2871</v>
      </c>
      <c r="J64" s="18"/>
    </row>
    <row r="65" spans="1:10" ht="15.75" customHeight="1">
      <c r="A65" s="151">
        <v>23</v>
      </c>
      <c r="B65" s="210" t="s">
        <v>2898</v>
      </c>
      <c r="C65" s="210"/>
      <c r="D65" s="210"/>
      <c r="G65" s="18">
        <v>2025</v>
      </c>
      <c r="H65" s="19" t="s">
        <v>2899</v>
      </c>
      <c r="I65" s="19" t="s">
        <v>2872</v>
      </c>
      <c r="J65" s="18"/>
    </row>
    <row r="66" spans="1:10" ht="15.75" customHeight="1">
      <c r="A66" s="151">
        <v>24</v>
      </c>
      <c r="B66" s="210" t="s">
        <v>2882</v>
      </c>
      <c r="C66" s="210"/>
      <c r="D66" s="210"/>
      <c r="G66" s="18">
        <v>2025</v>
      </c>
      <c r="H66" s="19" t="s">
        <v>532</v>
      </c>
      <c r="I66" s="19" t="s">
        <v>2871</v>
      </c>
      <c r="J66" s="18">
        <v>179</v>
      </c>
    </row>
    <row r="67" spans="1:10" ht="15.75" customHeight="1">
      <c r="A67" s="267" t="s">
        <v>2091</v>
      </c>
      <c r="B67" s="259"/>
      <c r="C67" s="211">
        <f t="shared" ref="C67:D67" si="0">SUM(C9:C66)</f>
        <v>0</v>
      </c>
      <c r="D67" s="211">
        <f t="shared" si="0"/>
        <v>0</v>
      </c>
      <c r="G67" s="18">
        <v>2025</v>
      </c>
      <c r="H67" s="19" t="s">
        <v>532</v>
      </c>
      <c r="I67" s="19" t="s">
        <v>2872</v>
      </c>
      <c r="J67" s="18">
        <v>63</v>
      </c>
    </row>
    <row r="68" spans="1:10" ht="15.75" customHeight="1">
      <c r="G68" s="18">
        <v>2025</v>
      </c>
      <c r="H68" s="19" t="s">
        <v>618</v>
      </c>
      <c r="I68" s="19" t="s">
        <v>2871</v>
      </c>
      <c r="J68" s="18"/>
    </row>
    <row r="69" spans="1:10" ht="15.75" customHeight="1">
      <c r="A69" s="146" t="s">
        <v>2097</v>
      </c>
      <c r="G69" s="18">
        <v>2025</v>
      </c>
      <c r="H69" s="19" t="s">
        <v>618</v>
      </c>
      <c r="I69" s="19" t="s">
        <v>2872</v>
      </c>
      <c r="J69" s="18"/>
    </row>
    <row r="70" spans="1:10" ht="15.75" customHeight="1">
      <c r="G70" s="18">
        <v>2025</v>
      </c>
      <c r="H70" s="19" t="s">
        <v>2883</v>
      </c>
      <c r="I70" s="19" t="s">
        <v>2871</v>
      </c>
      <c r="J70" s="18">
        <v>13</v>
      </c>
    </row>
    <row r="71" spans="1:10" ht="15.75" customHeight="1">
      <c r="G71" s="18">
        <v>2025</v>
      </c>
      <c r="H71" s="19" t="s">
        <v>2883</v>
      </c>
      <c r="I71" s="19" t="s">
        <v>2872</v>
      </c>
      <c r="J71" s="18">
        <v>8</v>
      </c>
    </row>
    <row r="72" spans="1:10" ht="15.75" customHeight="1">
      <c r="G72" s="18">
        <v>2025</v>
      </c>
      <c r="H72" s="19" t="s">
        <v>622</v>
      </c>
      <c r="I72" s="19" t="s">
        <v>2871</v>
      </c>
      <c r="J72" s="18">
        <v>6</v>
      </c>
    </row>
    <row r="73" spans="1:10" ht="15.75" customHeight="1">
      <c r="G73" s="18">
        <v>2025</v>
      </c>
      <c r="H73" s="19" t="s">
        <v>622</v>
      </c>
      <c r="I73" s="19" t="s">
        <v>2872</v>
      </c>
      <c r="J73" s="18">
        <v>5</v>
      </c>
    </row>
    <row r="74" spans="1:10" ht="15.75" customHeight="1">
      <c r="G74" s="18">
        <v>2025</v>
      </c>
      <c r="H74" s="19" t="s">
        <v>624</v>
      </c>
      <c r="I74" s="19" t="s">
        <v>2871</v>
      </c>
      <c r="J74" s="18"/>
    </row>
    <row r="75" spans="1:10" ht="15.75" customHeight="1">
      <c r="G75" s="18">
        <v>2025</v>
      </c>
      <c r="H75" s="19" t="s">
        <v>624</v>
      </c>
      <c r="I75" s="19" t="s">
        <v>2872</v>
      </c>
      <c r="J75" s="18"/>
    </row>
    <row r="76" spans="1:10" ht="15.75" customHeight="1">
      <c r="G76" s="18">
        <v>2025</v>
      </c>
      <c r="H76" s="19" t="s">
        <v>619</v>
      </c>
      <c r="I76" s="19" t="s">
        <v>2871</v>
      </c>
      <c r="J76" s="18">
        <v>12</v>
      </c>
    </row>
    <row r="77" spans="1:10" ht="15.75" customHeight="1">
      <c r="G77" s="18">
        <v>2025</v>
      </c>
      <c r="H77" s="19" t="s">
        <v>619</v>
      </c>
      <c r="I77" s="19" t="s">
        <v>2872</v>
      </c>
      <c r="J77" s="18">
        <v>12</v>
      </c>
    </row>
    <row r="78" spans="1:10" ht="15.75" customHeight="1">
      <c r="G78" s="18">
        <v>2025</v>
      </c>
      <c r="H78" s="19" t="s">
        <v>535</v>
      </c>
      <c r="I78" s="19" t="s">
        <v>2871</v>
      </c>
      <c r="J78" s="18">
        <v>16</v>
      </c>
    </row>
    <row r="79" spans="1:10" ht="15.75" customHeight="1">
      <c r="G79" s="18">
        <v>2025</v>
      </c>
      <c r="H79" s="19" t="s">
        <v>535</v>
      </c>
      <c r="I79" s="19" t="s">
        <v>2872</v>
      </c>
      <c r="J79" s="18">
        <v>17</v>
      </c>
    </row>
    <row r="80" spans="1:10" ht="15.75" customHeight="1">
      <c r="G80" s="18">
        <v>2025</v>
      </c>
      <c r="H80" s="19" t="s">
        <v>2890</v>
      </c>
      <c r="I80" s="19" t="s">
        <v>2871</v>
      </c>
      <c r="J80" s="18"/>
    </row>
    <row r="81" spans="7:10" ht="15.75" customHeight="1">
      <c r="G81" s="18">
        <v>2025</v>
      </c>
      <c r="H81" s="19" t="s">
        <v>2890</v>
      </c>
      <c r="I81" s="19" t="s">
        <v>2872</v>
      </c>
      <c r="J81" s="18"/>
    </row>
    <row r="82" spans="7:10" ht="15.75" customHeight="1">
      <c r="G82" s="18">
        <v>2025</v>
      </c>
      <c r="H82" s="19" t="s">
        <v>2898</v>
      </c>
      <c r="I82" s="19" t="s">
        <v>2871</v>
      </c>
      <c r="J82" s="18"/>
    </row>
    <row r="83" spans="7:10" ht="15.75" customHeight="1">
      <c r="G83" s="18">
        <v>2025</v>
      </c>
      <c r="H83" s="19" t="s">
        <v>2898</v>
      </c>
      <c r="I83" s="19" t="s">
        <v>2872</v>
      </c>
      <c r="J83" s="18"/>
    </row>
    <row r="84" spans="7:10" ht="15.75" customHeight="1">
      <c r="G84" s="18">
        <v>2025</v>
      </c>
      <c r="H84" s="19" t="s">
        <v>2882</v>
      </c>
      <c r="I84" s="19" t="s">
        <v>2871</v>
      </c>
      <c r="J84" s="18"/>
    </row>
    <row r="85" spans="7:10" ht="15.75" customHeight="1">
      <c r="G85" s="18">
        <v>2025</v>
      </c>
      <c r="H85" s="19" t="s">
        <v>2882</v>
      </c>
      <c r="I85" s="19" t="s">
        <v>2872</v>
      </c>
      <c r="J85" s="18"/>
    </row>
    <row r="86" spans="7:10" ht="15.75" customHeight="1">
      <c r="G86" s="212"/>
      <c r="H86" s="72"/>
      <c r="I86" s="72"/>
      <c r="J86" s="212"/>
    </row>
    <row r="87" spans="7:10" ht="15.75" customHeight="1">
      <c r="G87" s="212"/>
      <c r="H87" s="72"/>
      <c r="I87" s="72"/>
      <c r="J87" s="212"/>
    </row>
    <row r="88" spans="7:10" ht="15.75" customHeight="1">
      <c r="G88" s="212"/>
      <c r="H88" s="72"/>
      <c r="I88" s="72"/>
      <c r="J88" s="212"/>
    </row>
    <row r="89" spans="7:10" ht="15.75" customHeight="1">
      <c r="G89" s="212"/>
      <c r="H89" s="72"/>
      <c r="I89" s="72"/>
      <c r="J89" s="212"/>
    </row>
    <row r="90" spans="7:10" ht="15.75" customHeight="1">
      <c r="G90" s="212"/>
      <c r="H90" s="72"/>
      <c r="I90" s="72"/>
      <c r="J90" s="212"/>
    </row>
    <row r="91" spans="7:10" ht="15.75" customHeight="1">
      <c r="G91" s="212"/>
      <c r="H91" s="72"/>
      <c r="I91" s="72"/>
      <c r="J91" s="212"/>
    </row>
    <row r="92" spans="7:10" ht="15.75" customHeight="1">
      <c r="G92" s="212"/>
      <c r="H92" s="72"/>
      <c r="I92" s="72"/>
      <c r="J92" s="212"/>
    </row>
    <row r="93" spans="7:10" ht="15.75" customHeight="1">
      <c r="G93" s="212"/>
      <c r="H93" s="72"/>
      <c r="I93" s="72"/>
      <c r="J93" s="212"/>
    </row>
    <row r="94" spans="7:10" ht="15.75" customHeight="1">
      <c r="G94" s="212"/>
      <c r="H94" s="72"/>
      <c r="I94" s="72"/>
      <c r="J94" s="212"/>
    </row>
    <row r="95" spans="7:10" ht="15.75" customHeight="1">
      <c r="G95" s="212"/>
      <c r="H95" s="72"/>
      <c r="I95" s="72"/>
      <c r="J95" s="212"/>
    </row>
    <row r="96" spans="7:10" ht="15.75" customHeight="1">
      <c r="G96" s="212"/>
      <c r="H96" s="72"/>
      <c r="I96" s="72"/>
      <c r="J96" s="212"/>
    </row>
    <row r="97" spans="7:10" ht="15.75" customHeight="1">
      <c r="G97" s="212"/>
      <c r="H97" s="72"/>
      <c r="I97" s="72"/>
      <c r="J97" s="212"/>
    </row>
    <row r="98" spans="7:10" ht="15.75" customHeight="1">
      <c r="G98" s="212"/>
      <c r="H98" s="72"/>
      <c r="I98" s="72"/>
      <c r="J98" s="212"/>
    </row>
    <row r="99" spans="7:10" ht="15.75" customHeight="1">
      <c r="G99" s="212"/>
      <c r="H99" s="72"/>
      <c r="I99" s="72"/>
      <c r="J99" s="212"/>
    </row>
    <row r="100" spans="7:10" ht="15.75" customHeight="1">
      <c r="G100" s="212"/>
      <c r="H100" s="72"/>
      <c r="I100" s="72"/>
      <c r="J100" s="212"/>
    </row>
    <row r="101" spans="7:10" ht="15.75" customHeight="1">
      <c r="G101" s="212"/>
      <c r="H101" s="72"/>
      <c r="I101" s="72"/>
      <c r="J101" s="212"/>
    </row>
    <row r="102" spans="7:10" ht="15.75" customHeight="1">
      <c r="G102" s="212"/>
      <c r="H102" s="72"/>
      <c r="I102" s="72"/>
      <c r="J102" s="212"/>
    </row>
    <row r="103" spans="7:10" ht="15.75" customHeight="1">
      <c r="G103" s="212"/>
      <c r="H103" s="72"/>
      <c r="I103" s="72"/>
      <c r="J103" s="212"/>
    </row>
    <row r="104" spans="7:10" ht="15.75" customHeight="1">
      <c r="G104" s="212"/>
      <c r="H104" s="72"/>
      <c r="I104" s="72"/>
      <c r="J104" s="212"/>
    </row>
    <row r="105" spans="7:10" ht="15.75" customHeight="1">
      <c r="G105" s="212"/>
      <c r="H105" s="72"/>
      <c r="I105" s="72"/>
      <c r="J105" s="212"/>
    </row>
    <row r="106" spans="7:10" ht="15.75" customHeight="1">
      <c r="G106" s="212"/>
      <c r="H106" s="72"/>
      <c r="I106" s="72"/>
      <c r="J106" s="212"/>
    </row>
    <row r="107" spans="7:10" ht="15.75" customHeight="1">
      <c r="G107" s="212"/>
      <c r="H107" s="72"/>
      <c r="I107" s="72"/>
      <c r="J107" s="212"/>
    </row>
    <row r="108" spans="7:10" ht="15.75" customHeight="1">
      <c r="G108" s="212"/>
      <c r="H108" s="72"/>
      <c r="I108" s="72"/>
      <c r="J108" s="212"/>
    </row>
    <row r="109" spans="7:10" ht="15.75" customHeight="1">
      <c r="G109" s="212"/>
      <c r="H109" s="72"/>
      <c r="I109" s="72"/>
      <c r="J109" s="212"/>
    </row>
    <row r="110" spans="7:10" ht="15.75" customHeight="1"/>
    <row r="111" spans="7:10" ht="15.75" customHeight="1"/>
    <row r="112" spans="7:10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</sheetData>
  <mergeCells count="7">
    <mergeCell ref="A67:B67"/>
    <mergeCell ref="A1:B1"/>
    <mergeCell ref="A2:D2"/>
    <mergeCell ref="A3:B3"/>
    <mergeCell ref="A6:A7"/>
    <mergeCell ref="B6:B7"/>
    <mergeCell ref="C6:D6"/>
  </mergeCells>
  <pageMargins left="0.7" right="0.7" top="0.75" bottom="0.75" header="0" footer="0"/>
  <pageSetup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FF00"/>
    <outlinePr summaryBelow="0" summaryRight="0"/>
  </sheetPr>
  <dimension ref="A1:U1026"/>
  <sheetViews>
    <sheetView topLeftCell="G1" workbookViewId="0">
      <selection sqref="A1:B1"/>
    </sheetView>
  </sheetViews>
  <sheetFormatPr defaultColWidth="12.6328125" defaultRowHeight="15" customHeight="1"/>
  <cols>
    <col min="1" max="1" width="8.36328125" hidden="1" customWidth="1"/>
    <col min="2" max="2" width="15.26953125" hidden="1" customWidth="1"/>
    <col min="3" max="3" width="19.08984375" hidden="1" customWidth="1"/>
    <col min="4" max="5" width="16" hidden="1" customWidth="1"/>
    <col min="6" max="6" width="12.6328125" hidden="1"/>
    <col min="8" max="8" width="13.90625" customWidth="1"/>
  </cols>
  <sheetData>
    <row r="1" spans="1:21" ht="15.75" customHeight="1">
      <c r="A1" s="262" t="s">
        <v>2865</v>
      </c>
      <c r="B1" s="257"/>
      <c r="C1" s="56"/>
      <c r="D1" s="56"/>
      <c r="E1" s="56"/>
      <c r="G1" s="63" t="s">
        <v>2901</v>
      </c>
    </row>
    <row r="2" spans="1:21" ht="15.75" customHeight="1">
      <c r="A2" s="262" t="s">
        <v>2902</v>
      </c>
      <c r="B2" s="257"/>
      <c r="C2" s="257"/>
      <c r="D2" s="257"/>
      <c r="E2" s="257"/>
      <c r="G2" s="74" t="s">
        <v>2903</v>
      </c>
    </row>
    <row r="3" spans="1:21" ht="15.75" customHeight="1">
      <c r="A3" s="138"/>
      <c r="B3" s="138"/>
      <c r="C3" s="56"/>
      <c r="D3" s="56"/>
      <c r="E3" s="56"/>
      <c r="G3" s="212"/>
      <c r="H3" s="212"/>
      <c r="I3" s="212"/>
      <c r="J3" s="212"/>
    </row>
    <row r="4" spans="1:21" ht="15.75" customHeight="1">
      <c r="A4" s="262">
        <v>2022</v>
      </c>
      <c r="B4" s="257"/>
      <c r="C4" s="56"/>
      <c r="D4" s="56"/>
      <c r="E4" s="56"/>
      <c r="G4" s="213" t="s">
        <v>86</v>
      </c>
      <c r="H4" s="213" t="s">
        <v>2868</v>
      </c>
      <c r="I4" s="213" t="s">
        <v>2904</v>
      </c>
      <c r="J4" s="213" t="s">
        <v>82</v>
      </c>
      <c r="M4" s="244" t="s">
        <v>270</v>
      </c>
      <c r="N4" s="244" t="s">
        <v>2904</v>
      </c>
      <c r="O4" s="245"/>
      <c r="P4" s="245"/>
      <c r="Q4" s="246"/>
    </row>
    <row r="5" spans="1:21" ht="15.75" customHeight="1">
      <c r="A5" s="17" t="s">
        <v>2870</v>
      </c>
      <c r="B5" s="56"/>
      <c r="C5" s="56"/>
      <c r="D5" s="56"/>
      <c r="E5" s="56"/>
      <c r="G5" s="213">
        <v>2025</v>
      </c>
      <c r="H5" s="19" t="s">
        <v>621</v>
      </c>
      <c r="I5" s="19" t="s">
        <v>2905</v>
      </c>
      <c r="J5" s="22"/>
      <c r="M5" s="244" t="s">
        <v>2868</v>
      </c>
      <c r="N5" s="247" t="s">
        <v>2905</v>
      </c>
      <c r="O5" s="248" t="s">
        <v>2906</v>
      </c>
      <c r="P5" s="248" t="s">
        <v>2907</v>
      </c>
      <c r="Q5" s="249" t="s">
        <v>2943</v>
      </c>
    </row>
    <row r="6" spans="1:21" ht="15.75" customHeight="1">
      <c r="A6" s="56"/>
      <c r="B6" s="56"/>
      <c r="C6" s="56"/>
      <c r="D6" s="56"/>
      <c r="E6" s="56"/>
      <c r="G6" s="213">
        <v>2025</v>
      </c>
      <c r="H6" s="19" t="s">
        <v>621</v>
      </c>
      <c r="I6" s="19" t="s">
        <v>2906</v>
      </c>
      <c r="J6" s="22"/>
      <c r="M6" s="247" t="s">
        <v>2873</v>
      </c>
      <c r="N6" s="281">
        <v>2</v>
      </c>
      <c r="O6" s="282">
        <v>2</v>
      </c>
      <c r="P6" s="282"/>
      <c r="Q6" s="278">
        <v>4</v>
      </c>
    </row>
    <row r="7" spans="1:21" ht="15.75" customHeight="1">
      <c r="A7" s="204" t="s">
        <v>2874</v>
      </c>
      <c r="B7" s="268" t="s">
        <v>2875</v>
      </c>
      <c r="C7" s="270" t="s">
        <v>2908</v>
      </c>
      <c r="D7" s="259"/>
      <c r="E7" s="259"/>
      <c r="F7" s="205"/>
      <c r="G7" s="213">
        <v>2025</v>
      </c>
      <c r="H7" s="19" t="s">
        <v>621</v>
      </c>
      <c r="I7" s="19" t="s">
        <v>2907</v>
      </c>
      <c r="J7" s="20">
        <v>1</v>
      </c>
      <c r="K7" s="205"/>
      <c r="L7" s="205"/>
      <c r="M7" s="250" t="s">
        <v>2879</v>
      </c>
      <c r="N7" s="283">
        <v>6</v>
      </c>
      <c r="O7" s="284">
        <v>12</v>
      </c>
      <c r="P7" s="284">
        <v>9</v>
      </c>
      <c r="Q7" s="279">
        <v>27</v>
      </c>
      <c r="R7" s="205"/>
      <c r="S7" s="205"/>
      <c r="T7" s="205"/>
      <c r="U7" s="205"/>
    </row>
    <row r="8" spans="1:21" ht="15.75" customHeight="1">
      <c r="A8" s="207"/>
      <c r="B8" s="269"/>
      <c r="C8" s="207" t="s">
        <v>2905</v>
      </c>
      <c r="D8" s="207" t="s">
        <v>2906</v>
      </c>
      <c r="E8" s="207" t="s">
        <v>2907</v>
      </c>
      <c r="G8" s="213">
        <v>2025</v>
      </c>
      <c r="H8" s="19" t="s">
        <v>629</v>
      </c>
      <c r="I8" s="19" t="s">
        <v>2905</v>
      </c>
      <c r="J8" s="20">
        <v>1</v>
      </c>
      <c r="M8" s="250" t="s">
        <v>2880</v>
      </c>
      <c r="N8" s="283"/>
      <c r="O8" s="284"/>
      <c r="P8" s="284"/>
      <c r="Q8" s="279"/>
    </row>
    <row r="9" spans="1:21" ht="15.75" customHeight="1">
      <c r="A9" s="207" t="s">
        <v>2092</v>
      </c>
      <c r="B9" s="207" t="s">
        <v>2093</v>
      </c>
      <c r="C9" s="207" t="s">
        <v>2094</v>
      </c>
      <c r="D9" s="207"/>
      <c r="E9" s="207" t="s">
        <v>2095</v>
      </c>
      <c r="G9" s="213">
        <v>2025</v>
      </c>
      <c r="H9" s="19" t="s">
        <v>629</v>
      </c>
      <c r="I9" s="19" t="s">
        <v>2906</v>
      </c>
      <c r="J9" s="22"/>
      <c r="M9" s="250" t="s">
        <v>618</v>
      </c>
      <c r="N9" s="283"/>
      <c r="O9" s="284"/>
      <c r="P9" s="284"/>
      <c r="Q9" s="279"/>
    </row>
    <row r="10" spans="1:21" ht="15.75" customHeight="1">
      <c r="A10" s="151">
        <v>1</v>
      </c>
      <c r="B10" s="208" t="s">
        <v>621</v>
      </c>
      <c r="C10" s="151"/>
      <c r="D10" s="151"/>
      <c r="E10" s="151"/>
      <c r="G10" s="213">
        <v>2025</v>
      </c>
      <c r="H10" s="19" t="s">
        <v>629</v>
      </c>
      <c r="I10" s="19" t="s">
        <v>2907</v>
      </c>
      <c r="J10" s="20">
        <v>1</v>
      </c>
      <c r="M10" s="250" t="s">
        <v>617</v>
      </c>
      <c r="N10" s="283"/>
      <c r="O10" s="284"/>
      <c r="P10" s="284"/>
      <c r="Q10" s="279"/>
    </row>
    <row r="11" spans="1:21" ht="15.75" customHeight="1">
      <c r="A11" s="151"/>
      <c r="B11" s="208"/>
      <c r="C11" s="151"/>
      <c r="D11" s="151"/>
      <c r="E11" s="151"/>
      <c r="G11" s="213">
        <v>2025</v>
      </c>
      <c r="H11" s="19" t="s">
        <v>2892</v>
      </c>
      <c r="I11" s="19" t="s">
        <v>2905</v>
      </c>
      <c r="J11" s="22"/>
      <c r="M11" s="250" t="s">
        <v>2882</v>
      </c>
      <c r="N11" s="283"/>
      <c r="O11" s="284"/>
      <c r="P11" s="284"/>
      <c r="Q11" s="279"/>
    </row>
    <row r="12" spans="1:21" ht="15.75" customHeight="1">
      <c r="A12" s="151"/>
      <c r="B12" s="208"/>
      <c r="C12" s="151"/>
      <c r="D12" s="151"/>
      <c r="E12" s="151"/>
      <c r="G12" s="213">
        <v>2025</v>
      </c>
      <c r="H12" s="19" t="s">
        <v>2892</v>
      </c>
      <c r="I12" s="19" t="s">
        <v>2906</v>
      </c>
      <c r="J12" s="22"/>
      <c r="M12" s="250" t="s">
        <v>2883</v>
      </c>
      <c r="N12" s="283"/>
      <c r="O12" s="284"/>
      <c r="P12" s="284"/>
      <c r="Q12" s="279"/>
    </row>
    <row r="13" spans="1:21" ht="15.75" customHeight="1">
      <c r="A13" s="151"/>
      <c r="B13" s="208"/>
      <c r="C13" s="151"/>
      <c r="D13" s="151"/>
      <c r="E13" s="151"/>
      <c r="G13" s="213">
        <v>2025</v>
      </c>
      <c r="H13" s="19" t="s">
        <v>2892</v>
      </c>
      <c r="I13" s="19" t="s">
        <v>2907</v>
      </c>
      <c r="J13" s="22"/>
      <c r="M13" s="250" t="s">
        <v>619</v>
      </c>
      <c r="N13" s="283"/>
      <c r="O13" s="284"/>
      <c r="P13" s="284"/>
      <c r="Q13" s="279"/>
    </row>
    <row r="14" spans="1:21" ht="15.75" customHeight="1">
      <c r="A14" s="151"/>
      <c r="B14" s="208"/>
      <c r="C14" s="151"/>
      <c r="D14" s="151"/>
      <c r="E14" s="151"/>
      <c r="G14" s="213">
        <v>2025</v>
      </c>
      <c r="H14" s="19" t="s">
        <v>2891</v>
      </c>
      <c r="I14" s="19" t="s">
        <v>2905</v>
      </c>
      <c r="J14" s="22"/>
      <c r="M14" s="250" t="s">
        <v>2886</v>
      </c>
      <c r="N14" s="283">
        <v>1</v>
      </c>
      <c r="O14" s="284"/>
      <c r="P14" s="284"/>
      <c r="Q14" s="279">
        <v>1</v>
      </c>
    </row>
    <row r="15" spans="1:21" ht="15.75" customHeight="1">
      <c r="A15" s="151"/>
      <c r="B15" s="208"/>
      <c r="C15" s="151"/>
      <c r="D15" s="151"/>
      <c r="E15" s="151"/>
      <c r="G15" s="213">
        <v>2025</v>
      </c>
      <c r="H15" s="19" t="s">
        <v>2891</v>
      </c>
      <c r="I15" s="19" t="s">
        <v>2906</v>
      </c>
      <c r="J15" s="22"/>
      <c r="M15" s="250" t="s">
        <v>532</v>
      </c>
      <c r="N15" s="283"/>
      <c r="O15" s="284"/>
      <c r="P15" s="284"/>
      <c r="Q15" s="279"/>
    </row>
    <row r="16" spans="1:21" ht="15.75" customHeight="1">
      <c r="A16" s="151"/>
      <c r="B16" s="208"/>
      <c r="C16" s="151"/>
      <c r="D16" s="151"/>
      <c r="E16" s="151"/>
      <c r="G16" s="213">
        <v>2025</v>
      </c>
      <c r="H16" s="19" t="s">
        <v>2891</v>
      </c>
      <c r="I16" s="19" t="s">
        <v>2907</v>
      </c>
      <c r="J16" s="22"/>
      <c r="M16" s="250" t="s">
        <v>625</v>
      </c>
      <c r="N16" s="283"/>
      <c r="O16" s="284"/>
      <c r="P16" s="284"/>
      <c r="Q16" s="279"/>
    </row>
    <row r="17" spans="1:17" ht="15.75" customHeight="1">
      <c r="A17" s="151"/>
      <c r="B17" s="208"/>
      <c r="C17" s="151"/>
      <c r="D17" s="151"/>
      <c r="E17" s="151"/>
      <c r="G17" s="213">
        <v>2025</v>
      </c>
      <c r="H17" s="19" t="s">
        <v>2884</v>
      </c>
      <c r="I17" s="19" t="s">
        <v>2905</v>
      </c>
      <c r="J17" s="22"/>
      <c r="M17" s="250" t="s">
        <v>2884</v>
      </c>
      <c r="N17" s="283"/>
      <c r="O17" s="284"/>
      <c r="P17" s="284"/>
      <c r="Q17" s="279"/>
    </row>
    <row r="18" spans="1:17" ht="15.75" customHeight="1">
      <c r="A18" s="151"/>
      <c r="B18" s="208"/>
      <c r="C18" s="151"/>
      <c r="D18" s="151"/>
      <c r="E18" s="151"/>
      <c r="G18" s="213">
        <v>2025</v>
      </c>
      <c r="H18" s="19" t="s">
        <v>2884</v>
      </c>
      <c r="I18" s="19" t="s">
        <v>2906</v>
      </c>
      <c r="J18" s="22"/>
      <c r="M18" s="250" t="s">
        <v>2890</v>
      </c>
      <c r="N18" s="283">
        <v>4</v>
      </c>
      <c r="O18" s="284">
        <v>3</v>
      </c>
      <c r="P18" s="284">
        <v>5</v>
      </c>
      <c r="Q18" s="279">
        <v>12</v>
      </c>
    </row>
    <row r="19" spans="1:17" ht="15.75" customHeight="1">
      <c r="A19" s="151"/>
      <c r="B19" s="208"/>
      <c r="C19" s="151"/>
      <c r="D19" s="151"/>
      <c r="E19" s="151"/>
      <c r="G19" s="213">
        <v>2025</v>
      </c>
      <c r="H19" s="19" t="s">
        <v>2884</v>
      </c>
      <c r="I19" s="19" t="s">
        <v>2907</v>
      </c>
      <c r="J19" s="22"/>
      <c r="M19" s="250" t="s">
        <v>535</v>
      </c>
      <c r="N19" s="283"/>
      <c r="O19" s="284"/>
      <c r="P19" s="284"/>
      <c r="Q19" s="279"/>
    </row>
    <row r="20" spans="1:17" ht="15.75" customHeight="1">
      <c r="A20" s="151">
        <v>2</v>
      </c>
      <c r="B20" s="208" t="s">
        <v>629</v>
      </c>
      <c r="C20" s="151"/>
      <c r="D20" s="151"/>
      <c r="E20" s="151"/>
      <c r="G20" s="213">
        <v>2025</v>
      </c>
      <c r="H20" s="19" t="s">
        <v>631</v>
      </c>
      <c r="I20" s="19" t="s">
        <v>2905</v>
      </c>
      <c r="J20" s="20">
        <v>19</v>
      </c>
      <c r="M20" s="250" t="s">
        <v>2892</v>
      </c>
      <c r="N20" s="283"/>
      <c r="O20" s="284"/>
      <c r="P20" s="284"/>
      <c r="Q20" s="279"/>
    </row>
    <row r="21" spans="1:17" ht="15.75" customHeight="1">
      <c r="A21" s="151">
        <v>3</v>
      </c>
      <c r="B21" s="208" t="s">
        <v>631</v>
      </c>
      <c r="C21" s="151"/>
      <c r="D21" s="151"/>
      <c r="E21" s="151"/>
      <c r="G21" s="213">
        <v>2025</v>
      </c>
      <c r="H21" s="19" t="s">
        <v>631</v>
      </c>
      <c r="I21" s="19" t="s">
        <v>2906</v>
      </c>
      <c r="J21" s="20">
        <v>31</v>
      </c>
      <c r="M21" s="250" t="s">
        <v>621</v>
      </c>
      <c r="N21" s="283"/>
      <c r="O21" s="284"/>
      <c r="P21" s="284">
        <v>1</v>
      </c>
      <c r="Q21" s="279">
        <v>1</v>
      </c>
    </row>
    <row r="22" spans="1:17" ht="15.75" customHeight="1">
      <c r="A22" s="151">
        <v>4</v>
      </c>
      <c r="B22" s="208" t="s">
        <v>2873</v>
      </c>
      <c r="C22" s="151"/>
      <c r="D22" s="151"/>
      <c r="E22" s="151"/>
      <c r="G22" s="213">
        <v>2025</v>
      </c>
      <c r="H22" s="19" t="s">
        <v>631</v>
      </c>
      <c r="I22" s="19" t="s">
        <v>2907</v>
      </c>
      <c r="J22" s="20">
        <v>28</v>
      </c>
      <c r="M22" s="250" t="s">
        <v>2894</v>
      </c>
      <c r="N22" s="283">
        <v>1</v>
      </c>
      <c r="O22" s="284"/>
      <c r="P22" s="284">
        <v>1</v>
      </c>
      <c r="Q22" s="279">
        <v>2</v>
      </c>
    </row>
    <row r="23" spans="1:17" ht="15.75" customHeight="1">
      <c r="A23" s="151"/>
      <c r="B23" s="208"/>
      <c r="C23" s="151"/>
      <c r="D23" s="151"/>
      <c r="E23" s="151"/>
      <c r="G23" s="213">
        <v>2025</v>
      </c>
      <c r="H23" s="19" t="s">
        <v>617</v>
      </c>
      <c r="I23" s="19" t="s">
        <v>2905</v>
      </c>
      <c r="J23" s="22"/>
      <c r="M23" s="250" t="s">
        <v>2891</v>
      </c>
      <c r="N23" s="283"/>
      <c r="O23" s="284"/>
      <c r="P23" s="284"/>
      <c r="Q23" s="279"/>
    </row>
    <row r="24" spans="1:17" ht="15.75" customHeight="1">
      <c r="A24" s="151"/>
      <c r="B24" s="208"/>
      <c r="C24" s="151"/>
      <c r="D24" s="151"/>
      <c r="E24" s="151"/>
      <c r="G24" s="213">
        <v>2025</v>
      </c>
      <c r="H24" s="19" t="s">
        <v>617</v>
      </c>
      <c r="I24" s="19" t="s">
        <v>2906</v>
      </c>
      <c r="J24" s="22"/>
      <c r="M24" s="250" t="s">
        <v>628</v>
      </c>
      <c r="N24" s="283">
        <v>37</v>
      </c>
      <c r="O24" s="284">
        <v>32</v>
      </c>
      <c r="P24" s="284">
        <v>29</v>
      </c>
      <c r="Q24" s="279">
        <v>98</v>
      </c>
    </row>
    <row r="25" spans="1:17" ht="15.75" customHeight="1">
      <c r="A25" s="151"/>
      <c r="B25" s="208"/>
      <c r="C25" s="151"/>
      <c r="D25" s="151"/>
      <c r="E25" s="151"/>
      <c r="G25" s="213">
        <v>2025</v>
      </c>
      <c r="H25" s="19" t="s">
        <v>617</v>
      </c>
      <c r="I25" s="19" t="s">
        <v>2907</v>
      </c>
      <c r="J25" s="22"/>
      <c r="M25" s="250" t="s">
        <v>630</v>
      </c>
      <c r="N25" s="283">
        <v>3</v>
      </c>
      <c r="O25" s="284">
        <v>8</v>
      </c>
      <c r="P25" s="284">
        <v>9</v>
      </c>
      <c r="Q25" s="279">
        <v>20</v>
      </c>
    </row>
    <row r="26" spans="1:17" ht="15.75" customHeight="1">
      <c r="A26" s="151"/>
      <c r="B26" s="208"/>
      <c r="C26" s="151"/>
      <c r="D26" s="151"/>
      <c r="E26" s="151"/>
      <c r="G26" s="213">
        <v>2025</v>
      </c>
      <c r="H26" s="19" t="s">
        <v>534</v>
      </c>
      <c r="I26" s="19" t="s">
        <v>2905</v>
      </c>
      <c r="J26" s="22"/>
      <c r="M26" s="250" t="s">
        <v>2895</v>
      </c>
      <c r="N26" s="283">
        <v>2</v>
      </c>
      <c r="O26" s="284"/>
      <c r="P26" s="284">
        <v>1</v>
      </c>
      <c r="Q26" s="279">
        <v>3</v>
      </c>
    </row>
    <row r="27" spans="1:17" ht="15.75" customHeight="1">
      <c r="A27" s="151"/>
      <c r="B27" s="208"/>
      <c r="C27" s="151"/>
      <c r="D27" s="151"/>
      <c r="E27" s="151"/>
      <c r="G27" s="213">
        <v>2025</v>
      </c>
      <c r="H27" s="19" t="s">
        <v>534</v>
      </c>
      <c r="I27" s="19" t="s">
        <v>2906</v>
      </c>
      <c r="J27" s="22"/>
      <c r="M27" s="250" t="s">
        <v>622</v>
      </c>
      <c r="N27" s="283">
        <v>68</v>
      </c>
      <c r="O27" s="284">
        <v>48</v>
      </c>
      <c r="P27" s="284">
        <v>40</v>
      </c>
      <c r="Q27" s="279">
        <v>156</v>
      </c>
    </row>
    <row r="28" spans="1:17" ht="15.75" customHeight="1">
      <c r="A28" s="151"/>
      <c r="B28" s="208"/>
      <c r="C28" s="151"/>
      <c r="D28" s="151"/>
      <c r="E28" s="151"/>
      <c r="G28" s="213">
        <v>2025</v>
      </c>
      <c r="H28" s="19" t="s">
        <v>534</v>
      </c>
      <c r="I28" s="19" t="s">
        <v>2907</v>
      </c>
      <c r="J28" s="22"/>
      <c r="M28" s="250" t="s">
        <v>2896</v>
      </c>
      <c r="N28" s="283">
        <v>1</v>
      </c>
      <c r="O28" s="284"/>
      <c r="P28" s="284">
        <v>2</v>
      </c>
      <c r="Q28" s="279">
        <v>3</v>
      </c>
    </row>
    <row r="29" spans="1:17" ht="15.75" customHeight="1">
      <c r="A29" s="151"/>
      <c r="B29" s="208"/>
      <c r="C29" s="151"/>
      <c r="D29" s="151"/>
      <c r="E29" s="151"/>
      <c r="G29" s="213">
        <v>2025</v>
      </c>
      <c r="H29" s="19" t="s">
        <v>2900</v>
      </c>
      <c r="I29" s="19" t="s">
        <v>2905</v>
      </c>
      <c r="J29" s="20">
        <v>7</v>
      </c>
      <c r="M29" s="250" t="s">
        <v>631</v>
      </c>
      <c r="N29" s="283">
        <v>19</v>
      </c>
      <c r="O29" s="284">
        <v>31</v>
      </c>
      <c r="P29" s="284">
        <v>28</v>
      </c>
      <c r="Q29" s="279">
        <v>78</v>
      </c>
    </row>
    <row r="30" spans="1:17" ht="15.75" customHeight="1">
      <c r="A30" s="151"/>
      <c r="B30" s="208"/>
      <c r="C30" s="151"/>
      <c r="D30" s="151"/>
      <c r="E30" s="151"/>
      <c r="G30" s="213">
        <v>2025</v>
      </c>
      <c r="H30" s="19" t="s">
        <v>2900</v>
      </c>
      <c r="I30" s="19" t="s">
        <v>2906</v>
      </c>
      <c r="J30" s="20">
        <v>1</v>
      </c>
      <c r="M30" s="250" t="s">
        <v>2897</v>
      </c>
      <c r="N30" s="283">
        <v>4</v>
      </c>
      <c r="O30" s="284">
        <v>2</v>
      </c>
      <c r="P30" s="284">
        <v>2</v>
      </c>
      <c r="Q30" s="279">
        <v>8</v>
      </c>
    </row>
    <row r="31" spans="1:17" ht="15.75" customHeight="1">
      <c r="A31" s="151"/>
      <c r="B31" s="208"/>
      <c r="C31" s="151"/>
      <c r="D31" s="151"/>
      <c r="E31" s="151"/>
      <c r="G31" s="213">
        <v>2025</v>
      </c>
      <c r="H31" s="19" t="s">
        <v>2900</v>
      </c>
      <c r="I31" s="19" t="s">
        <v>2907</v>
      </c>
      <c r="J31" s="20">
        <v>3</v>
      </c>
      <c r="M31" s="250" t="s">
        <v>624</v>
      </c>
      <c r="N31" s="283"/>
      <c r="O31" s="284"/>
      <c r="P31" s="284"/>
      <c r="Q31" s="279"/>
    </row>
    <row r="32" spans="1:17" ht="15.75" customHeight="1">
      <c r="A32" s="151">
        <v>5</v>
      </c>
      <c r="B32" s="208" t="s">
        <v>630</v>
      </c>
      <c r="C32" s="151"/>
      <c r="D32" s="151"/>
      <c r="E32" s="151"/>
      <c r="G32" s="213">
        <v>2025</v>
      </c>
      <c r="H32" s="19" t="s">
        <v>2873</v>
      </c>
      <c r="I32" s="19" t="s">
        <v>2905</v>
      </c>
      <c r="J32" s="20">
        <v>2</v>
      </c>
      <c r="M32" s="250" t="s">
        <v>2898</v>
      </c>
      <c r="N32" s="283"/>
      <c r="O32" s="284"/>
      <c r="P32" s="284"/>
      <c r="Q32" s="279"/>
    </row>
    <row r="33" spans="1:17" ht="15.75" customHeight="1">
      <c r="A33" s="151">
        <v>6</v>
      </c>
      <c r="B33" s="208" t="s">
        <v>2880</v>
      </c>
      <c r="C33" s="151"/>
      <c r="D33" s="151"/>
      <c r="E33" s="151"/>
      <c r="G33" s="213">
        <v>2025</v>
      </c>
      <c r="H33" s="19" t="s">
        <v>2873</v>
      </c>
      <c r="I33" s="19" t="s">
        <v>2906</v>
      </c>
      <c r="J33" s="20">
        <v>2</v>
      </c>
      <c r="M33" s="250" t="s">
        <v>2899</v>
      </c>
      <c r="N33" s="283"/>
      <c r="O33" s="284"/>
      <c r="P33" s="284"/>
      <c r="Q33" s="279"/>
    </row>
    <row r="34" spans="1:17" ht="15.75" customHeight="1">
      <c r="A34" s="151">
        <v>7</v>
      </c>
      <c r="B34" s="208" t="s">
        <v>625</v>
      </c>
      <c r="C34" s="151"/>
      <c r="D34" s="151"/>
      <c r="E34" s="151"/>
      <c r="G34" s="213">
        <v>2025</v>
      </c>
      <c r="H34" s="19" t="s">
        <v>2873</v>
      </c>
      <c r="I34" s="19" t="s">
        <v>2907</v>
      </c>
      <c r="J34" s="22"/>
      <c r="M34" s="250" t="s">
        <v>629</v>
      </c>
      <c r="N34" s="283">
        <v>1</v>
      </c>
      <c r="O34" s="284"/>
      <c r="P34" s="284">
        <v>1</v>
      </c>
      <c r="Q34" s="279">
        <v>2</v>
      </c>
    </row>
    <row r="35" spans="1:17" ht="15.75" customHeight="1">
      <c r="A35" s="151"/>
      <c r="B35" s="208"/>
      <c r="C35" s="151"/>
      <c r="D35" s="151"/>
      <c r="E35" s="151"/>
      <c r="G35" s="213">
        <v>2025</v>
      </c>
      <c r="H35" s="19" t="s">
        <v>2894</v>
      </c>
      <c r="I35" s="19" t="s">
        <v>2905</v>
      </c>
      <c r="J35" s="20">
        <v>1</v>
      </c>
      <c r="M35" s="250" t="s">
        <v>534</v>
      </c>
      <c r="N35" s="283"/>
      <c r="O35" s="284"/>
      <c r="P35" s="284"/>
      <c r="Q35" s="279"/>
    </row>
    <row r="36" spans="1:17" ht="15.75" customHeight="1">
      <c r="A36" s="151"/>
      <c r="B36" s="208"/>
      <c r="C36" s="151"/>
      <c r="D36" s="151"/>
      <c r="E36" s="151"/>
      <c r="G36" s="213">
        <v>2025</v>
      </c>
      <c r="H36" s="19" t="s">
        <v>2894</v>
      </c>
      <c r="I36" s="19" t="s">
        <v>2906</v>
      </c>
      <c r="J36" s="22"/>
      <c r="M36" s="250" t="s">
        <v>2900</v>
      </c>
      <c r="N36" s="283">
        <v>7</v>
      </c>
      <c r="O36" s="284">
        <v>1</v>
      </c>
      <c r="P36" s="284">
        <v>3</v>
      </c>
      <c r="Q36" s="279">
        <v>11</v>
      </c>
    </row>
    <row r="37" spans="1:17" ht="15.75" customHeight="1">
      <c r="A37" s="151"/>
      <c r="B37" s="208"/>
      <c r="C37" s="151"/>
      <c r="D37" s="151"/>
      <c r="E37" s="151"/>
      <c r="G37" s="213">
        <v>2025</v>
      </c>
      <c r="H37" s="19" t="s">
        <v>2894</v>
      </c>
      <c r="I37" s="19" t="s">
        <v>2907</v>
      </c>
      <c r="J37" s="20">
        <v>1</v>
      </c>
      <c r="M37" s="250" t="s">
        <v>632</v>
      </c>
      <c r="N37" s="283">
        <v>2</v>
      </c>
      <c r="O37" s="284">
        <v>3</v>
      </c>
      <c r="P37" s="284">
        <v>3</v>
      </c>
      <c r="Q37" s="279">
        <v>8</v>
      </c>
    </row>
    <row r="38" spans="1:17" ht="15.75" customHeight="1">
      <c r="A38" s="151"/>
      <c r="B38" s="208"/>
      <c r="C38" s="151"/>
      <c r="D38" s="151"/>
      <c r="E38" s="151"/>
      <c r="G38" s="213">
        <v>2025</v>
      </c>
      <c r="H38" s="19" t="s">
        <v>2895</v>
      </c>
      <c r="I38" s="19" t="s">
        <v>2905</v>
      </c>
      <c r="J38" s="20">
        <v>2</v>
      </c>
      <c r="M38" s="251" t="s">
        <v>2943</v>
      </c>
      <c r="N38" s="285">
        <v>158</v>
      </c>
      <c r="O38" s="286">
        <v>142</v>
      </c>
      <c r="P38" s="286">
        <v>134</v>
      </c>
      <c r="Q38" s="280">
        <v>434</v>
      </c>
    </row>
    <row r="39" spans="1:17" ht="15.75" customHeight="1">
      <c r="A39" s="151"/>
      <c r="B39" s="208"/>
      <c r="C39" s="151"/>
      <c r="D39" s="151"/>
      <c r="E39" s="151"/>
      <c r="G39" s="213">
        <v>2025</v>
      </c>
      <c r="H39" s="19" t="s">
        <v>2895</v>
      </c>
      <c r="I39" s="19" t="s">
        <v>2906</v>
      </c>
      <c r="J39" s="22"/>
      <c r="M39" s="2">
        <v>2025</v>
      </c>
      <c r="N39" s="2">
        <v>236</v>
      </c>
      <c r="O39" s="2">
        <v>234</v>
      </c>
      <c r="P39" s="2">
        <v>237</v>
      </c>
      <c r="Q39" s="2">
        <v>707</v>
      </c>
    </row>
    <row r="40" spans="1:17" ht="15.75" customHeight="1">
      <c r="A40" s="151"/>
      <c r="B40" s="208"/>
      <c r="C40" s="151"/>
      <c r="D40" s="151"/>
      <c r="E40" s="151"/>
      <c r="G40" s="213">
        <v>2025</v>
      </c>
      <c r="H40" s="19" t="s">
        <v>2895</v>
      </c>
      <c r="I40" s="19" t="s">
        <v>2907</v>
      </c>
      <c r="J40" s="20">
        <v>1</v>
      </c>
    </row>
    <row r="41" spans="1:17" ht="15.75" customHeight="1">
      <c r="A41" s="151">
        <v>8</v>
      </c>
      <c r="B41" s="208" t="s">
        <v>2897</v>
      </c>
      <c r="C41" s="151"/>
      <c r="D41" s="151"/>
      <c r="E41" s="151"/>
      <c r="G41" s="213">
        <v>2025</v>
      </c>
      <c r="H41" s="19" t="s">
        <v>630</v>
      </c>
      <c r="I41" s="19" t="s">
        <v>2905</v>
      </c>
      <c r="J41" s="20">
        <v>3</v>
      </c>
    </row>
    <row r="42" spans="1:17" ht="15.75" customHeight="1">
      <c r="A42" s="151">
        <v>9</v>
      </c>
      <c r="B42" s="208" t="s">
        <v>2896</v>
      </c>
      <c r="C42" s="151"/>
      <c r="D42" s="151"/>
      <c r="E42" s="151"/>
      <c r="G42" s="213">
        <v>2025</v>
      </c>
      <c r="H42" s="19" t="s">
        <v>630</v>
      </c>
      <c r="I42" s="19" t="s">
        <v>2906</v>
      </c>
      <c r="J42" s="20">
        <v>8</v>
      </c>
    </row>
    <row r="43" spans="1:17" ht="15.75" customHeight="1">
      <c r="A43" s="151">
        <v>10</v>
      </c>
      <c r="B43" s="208" t="s">
        <v>628</v>
      </c>
      <c r="C43" s="151"/>
      <c r="D43" s="151"/>
      <c r="E43" s="151"/>
      <c r="G43" s="213">
        <v>2025</v>
      </c>
      <c r="H43" s="19" t="s">
        <v>630</v>
      </c>
      <c r="I43" s="19" t="s">
        <v>2907</v>
      </c>
      <c r="J43" s="20">
        <v>9</v>
      </c>
    </row>
    <row r="44" spans="1:17" ht="15.75" customHeight="1">
      <c r="A44" s="151">
        <v>11</v>
      </c>
      <c r="B44" s="208" t="s">
        <v>2886</v>
      </c>
      <c r="C44" s="151"/>
      <c r="D44" s="151"/>
      <c r="E44" s="151"/>
      <c r="G44" s="213">
        <v>2025</v>
      </c>
      <c r="H44" s="19" t="s">
        <v>2880</v>
      </c>
      <c r="I44" s="19" t="s">
        <v>2905</v>
      </c>
      <c r="J44" s="22"/>
    </row>
    <row r="45" spans="1:17" ht="15.75" customHeight="1">
      <c r="A45" s="151">
        <v>12</v>
      </c>
      <c r="B45" s="208" t="s">
        <v>2879</v>
      </c>
      <c r="C45" s="151"/>
      <c r="D45" s="151"/>
      <c r="E45" s="151"/>
      <c r="G45" s="213">
        <v>2025</v>
      </c>
      <c r="H45" s="19" t="s">
        <v>2880</v>
      </c>
      <c r="I45" s="19" t="s">
        <v>2906</v>
      </c>
      <c r="J45" s="22"/>
    </row>
    <row r="46" spans="1:17" ht="15.75" customHeight="1">
      <c r="A46" s="151">
        <v>13</v>
      </c>
      <c r="B46" s="209" t="s">
        <v>632</v>
      </c>
      <c r="C46" s="149"/>
      <c r="D46" s="149"/>
      <c r="E46" s="149"/>
      <c r="G46" s="213">
        <v>2025</v>
      </c>
      <c r="H46" s="19" t="s">
        <v>2880</v>
      </c>
      <c r="I46" s="19" t="s">
        <v>2907</v>
      </c>
      <c r="J46" s="22"/>
    </row>
    <row r="47" spans="1:17" ht="15.75" customHeight="1">
      <c r="A47" s="151">
        <v>14</v>
      </c>
      <c r="B47" s="208" t="s">
        <v>2899</v>
      </c>
      <c r="C47" s="208"/>
      <c r="D47" s="208"/>
      <c r="E47" s="208"/>
      <c r="G47" s="213">
        <v>2025</v>
      </c>
      <c r="H47" s="19" t="s">
        <v>625</v>
      </c>
      <c r="I47" s="19" t="s">
        <v>2905</v>
      </c>
      <c r="J47" s="22"/>
    </row>
    <row r="48" spans="1:17" ht="15.75" customHeight="1">
      <c r="A48" s="151">
        <v>15</v>
      </c>
      <c r="B48" s="208" t="s">
        <v>532</v>
      </c>
      <c r="C48" s="208"/>
      <c r="D48" s="208"/>
      <c r="E48" s="208"/>
      <c r="G48" s="213">
        <v>2025</v>
      </c>
      <c r="H48" s="19" t="s">
        <v>625</v>
      </c>
      <c r="I48" s="19" t="s">
        <v>2906</v>
      </c>
      <c r="J48" s="22"/>
    </row>
    <row r="49" spans="1:10" ht="15.75" customHeight="1">
      <c r="A49" s="151">
        <v>16</v>
      </c>
      <c r="B49" s="210" t="s">
        <v>618</v>
      </c>
      <c r="C49" s="210"/>
      <c r="D49" s="210"/>
      <c r="E49" s="210"/>
      <c r="G49" s="213">
        <v>2025</v>
      </c>
      <c r="H49" s="19" t="s">
        <v>625</v>
      </c>
      <c r="I49" s="19" t="s">
        <v>2907</v>
      </c>
      <c r="J49" s="22"/>
    </row>
    <row r="50" spans="1:10" ht="15.75" customHeight="1">
      <c r="A50" s="151">
        <v>17</v>
      </c>
      <c r="B50" s="210" t="s">
        <v>2883</v>
      </c>
      <c r="C50" s="210"/>
      <c r="D50" s="210"/>
      <c r="E50" s="210"/>
      <c r="G50" s="213">
        <v>2025</v>
      </c>
      <c r="H50" s="19" t="s">
        <v>2897</v>
      </c>
      <c r="I50" s="19" t="s">
        <v>2905</v>
      </c>
      <c r="J50" s="20">
        <v>4</v>
      </c>
    </row>
    <row r="51" spans="1:10" ht="15.75" customHeight="1">
      <c r="A51" s="151">
        <v>18</v>
      </c>
      <c r="B51" s="210" t="s">
        <v>622</v>
      </c>
      <c r="C51" s="210"/>
      <c r="D51" s="210"/>
      <c r="E51" s="210"/>
      <c r="G51" s="213">
        <v>2025</v>
      </c>
      <c r="H51" s="19" t="s">
        <v>2897</v>
      </c>
      <c r="I51" s="19" t="s">
        <v>2906</v>
      </c>
      <c r="J51" s="20">
        <v>2</v>
      </c>
    </row>
    <row r="52" spans="1:10" ht="15.75" customHeight="1">
      <c r="A52" s="151">
        <v>19</v>
      </c>
      <c r="B52" s="210" t="s">
        <v>624</v>
      </c>
      <c r="C52" s="210"/>
      <c r="D52" s="210"/>
      <c r="E52" s="210"/>
      <c r="G52" s="213">
        <v>2025</v>
      </c>
      <c r="H52" s="19" t="s">
        <v>2897</v>
      </c>
      <c r="I52" s="19" t="s">
        <v>2907</v>
      </c>
      <c r="J52" s="20">
        <v>2</v>
      </c>
    </row>
    <row r="53" spans="1:10" ht="15.75" customHeight="1">
      <c r="A53" s="151">
        <v>20</v>
      </c>
      <c r="B53" s="210" t="s">
        <v>619</v>
      </c>
      <c r="C53" s="210"/>
      <c r="D53" s="210"/>
      <c r="E53" s="210"/>
      <c r="G53" s="213">
        <v>2025</v>
      </c>
      <c r="H53" s="19" t="s">
        <v>2896</v>
      </c>
      <c r="I53" s="19" t="s">
        <v>2905</v>
      </c>
      <c r="J53" s="20">
        <v>1</v>
      </c>
    </row>
    <row r="54" spans="1:10" ht="15.75" customHeight="1">
      <c r="A54" s="151">
        <v>21</v>
      </c>
      <c r="B54" s="210" t="s">
        <v>535</v>
      </c>
      <c r="C54" s="210"/>
      <c r="D54" s="210"/>
      <c r="E54" s="210"/>
      <c r="G54" s="213">
        <v>2025</v>
      </c>
      <c r="H54" s="19" t="s">
        <v>2896</v>
      </c>
      <c r="I54" s="19" t="s">
        <v>2906</v>
      </c>
      <c r="J54" s="22"/>
    </row>
    <row r="55" spans="1:10" ht="15.75" customHeight="1">
      <c r="A55" s="151">
        <v>22</v>
      </c>
      <c r="B55" s="210" t="s">
        <v>2890</v>
      </c>
      <c r="C55" s="210"/>
      <c r="D55" s="210"/>
      <c r="E55" s="210"/>
      <c r="G55" s="213">
        <v>2025</v>
      </c>
      <c r="H55" s="19" t="s">
        <v>2896</v>
      </c>
      <c r="I55" s="19" t="s">
        <v>2907</v>
      </c>
      <c r="J55" s="20">
        <v>2</v>
      </c>
    </row>
    <row r="56" spans="1:10" ht="15.75" customHeight="1">
      <c r="A56" s="151">
        <v>23</v>
      </c>
      <c r="B56" s="210" t="s">
        <v>2898</v>
      </c>
      <c r="C56" s="210"/>
      <c r="D56" s="210"/>
      <c r="E56" s="210"/>
      <c r="G56" s="213">
        <v>2025</v>
      </c>
      <c r="H56" s="19" t="s">
        <v>628</v>
      </c>
      <c r="I56" s="19" t="s">
        <v>2905</v>
      </c>
      <c r="J56" s="20">
        <v>37</v>
      </c>
    </row>
    <row r="57" spans="1:10" ht="15.75" customHeight="1">
      <c r="A57" s="151">
        <v>24</v>
      </c>
      <c r="B57" s="210" t="s">
        <v>2882</v>
      </c>
      <c r="C57" s="210"/>
      <c r="D57" s="210"/>
      <c r="E57" s="210"/>
      <c r="G57" s="213">
        <v>2025</v>
      </c>
      <c r="H57" s="19" t="s">
        <v>628</v>
      </c>
      <c r="I57" s="19" t="s">
        <v>2906</v>
      </c>
      <c r="J57" s="20">
        <v>32</v>
      </c>
    </row>
    <row r="58" spans="1:10" ht="15.75" customHeight="1">
      <c r="A58" s="267" t="s">
        <v>2091</v>
      </c>
      <c r="B58" s="259"/>
      <c r="C58" s="211">
        <f>SUM(C10:C57)</f>
        <v>0</v>
      </c>
      <c r="D58" s="211"/>
      <c r="E58" s="211">
        <f>SUM(E10:E57)</f>
        <v>0</v>
      </c>
      <c r="G58" s="213">
        <v>2025</v>
      </c>
      <c r="H58" s="19" t="s">
        <v>628</v>
      </c>
      <c r="I58" s="19" t="s">
        <v>2907</v>
      </c>
      <c r="J58" s="20">
        <v>29</v>
      </c>
    </row>
    <row r="59" spans="1:10" ht="15.75" customHeight="1">
      <c r="G59" s="213">
        <v>2025</v>
      </c>
      <c r="H59" s="19" t="s">
        <v>2886</v>
      </c>
      <c r="I59" s="19" t="s">
        <v>2905</v>
      </c>
      <c r="J59" s="20">
        <v>1</v>
      </c>
    </row>
    <row r="60" spans="1:10" ht="15.75" customHeight="1">
      <c r="A60" s="146" t="s">
        <v>2097</v>
      </c>
      <c r="G60" s="213">
        <v>2025</v>
      </c>
      <c r="H60" s="19" t="s">
        <v>2886</v>
      </c>
      <c r="I60" s="19" t="s">
        <v>2906</v>
      </c>
      <c r="J60" s="22"/>
    </row>
    <row r="61" spans="1:10" ht="15.75" customHeight="1">
      <c r="G61" s="213">
        <v>2025</v>
      </c>
      <c r="H61" s="19" t="s">
        <v>2886</v>
      </c>
      <c r="I61" s="19" t="s">
        <v>2907</v>
      </c>
      <c r="J61" s="22"/>
    </row>
    <row r="62" spans="1:10" ht="15.75" customHeight="1">
      <c r="G62" s="213">
        <v>2025</v>
      </c>
      <c r="H62" s="19" t="s">
        <v>2879</v>
      </c>
      <c r="I62" s="19" t="s">
        <v>2905</v>
      </c>
      <c r="J62" s="20">
        <v>6</v>
      </c>
    </row>
    <row r="63" spans="1:10" ht="15.75" customHeight="1">
      <c r="G63" s="213">
        <v>2025</v>
      </c>
      <c r="H63" s="19" t="s">
        <v>2879</v>
      </c>
      <c r="I63" s="19" t="s">
        <v>2906</v>
      </c>
      <c r="J63" s="20">
        <v>12</v>
      </c>
    </row>
    <row r="64" spans="1:10" ht="15.75" customHeight="1">
      <c r="G64" s="213">
        <v>2025</v>
      </c>
      <c r="H64" s="19" t="s">
        <v>2879</v>
      </c>
      <c r="I64" s="19" t="s">
        <v>2907</v>
      </c>
      <c r="J64" s="20">
        <v>9</v>
      </c>
    </row>
    <row r="65" spans="7:10" ht="15.75" customHeight="1">
      <c r="G65" s="213">
        <v>2025</v>
      </c>
      <c r="H65" s="19" t="s">
        <v>632</v>
      </c>
      <c r="I65" s="19" t="s">
        <v>2905</v>
      </c>
      <c r="J65" s="20">
        <v>2</v>
      </c>
    </row>
    <row r="66" spans="7:10" ht="15.75" customHeight="1">
      <c r="G66" s="213">
        <v>2025</v>
      </c>
      <c r="H66" s="19" t="s">
        <v>632</v>
      </c>
      <c r="I66" s="19" t="s">
        <v>2906</v>
      </c>
      <c r="J66" s="20">
        <v>3</v>
      </c>
    </row>
    <row r="67" spans="7:10" ht="15.75" customHeight="1">
      <c r="G67" s="213">
        <v>2025</v>
      </c>
      <c r="H67" s="19" t="s">
        <v>632</v>
      </c>
      <c r="I67" s="19" t="s">
        <v>2907</v>
      </c>
      <c r="J67" s="20">
        <v>3</v>
      </c>
    </row>
    <row r="68" spans="7:10" ht="15.75" customHeight="1">
      <c r="G68" s="213">
        <v>2025</v>
      </c>
      <c r="H68" s="19" t="s">
        <v>2899</v>
      </c>
      <c r="I68" s="19" t="s">
        <v>2905</v>
      </c>
      <c r="J68" s="22"/>
    </row>
    <row r="69" spans="7:10" ht="15.75" customHeight="1">
      <c r="G69" s="213">
        <v>2025</v>
      </c>
      <c r="H69" s="19" t="s">
        <v>2899</v>
      </c>
      <c r="I69" s="19" t="s">
        <v>2906</v>
      </c>
      <c r="J69" s="22"/>
    </row>
    <row r="70" spans="7:10" ht="15.75" customHeight="1">
      <c r="G70" s="213">
        <v>2025</v>
      </c>
      <c r="H70" s="19" t="s">
        <v>2899</v>
      </c>
      <c r="I70" s="19" t="s">
        <v>2907</v>
      </c>
      <c r="J70" s="22"/>
    </row>
    <row r="71" spans="7:10" ht="15.75" customHeight="1">
      <c r="G71" s="213">
        <v>2025</v>
      </c>
      <c r="H71" s="19" t="s">
        <v>532</v>
      </c>
      <c r="I71" s="19" t="s">
        <v>2905</v>
      </c>
      <c r="J71" s="22"/>
    </row>
    <row r="72" spans="7:10" ht="15.75" customHeight="1">
      <c r="G72" s="213">
        <v>2025</v>
      </c>
      <c r="H72" s="19" t="s">
        <v>532</v>
      </c>
      <c r="I72" s="19" t="s">
        <v>2906</v>
      </c>
      <c r="J72" s="22"/>
    </row>
    <row r="73" spans="7:10" ht="15.75" customHeight="1">
      <c r="G73" s="213">
        <v>2025</v>
      </c>
      <c r="H73" s="19" t="s">
        <v>532</v>
      </c>
      <c r="I73" s="19" t="s">
        <v>2907</v>
      </c>
      <c r="J73" s="22"/>
    </row>
    <row r="74" spans="7:10" ht="15.75" customHeight="1">
      <c r="G74" s="213">
        <v>2025</v>
      </c>
      <c r="H74" s="19" t="s">
        <v>618</v>
      </c>
      <c r="I74" s="19" t="s">
        <v>2905</v>
      </c>
      <c r="J74" s="22"/>
    </row>
    <row r="75" spans="7:10" ht="15.75" customHeight="1">
      <c r="G75" s="213">
        <v>2025</v>
      </c>
      <c r="H75" s="19" t="s">
        <v>618</v>
      </c>
      <c r="I75" s="19" t="s">
        <v>2906</v>
      </c>
      <c r="J75" s="22"/>
    </row>
    <row r="76" spans="7:10" ht="15.75" customHeight="1">
      <c r="G76" s="213">
        <v>2025</v>
      </c>
      <c r="H76" s="19" t="s">
        <v>618</v>
      </c>
      <c r="I76" s="19" t="s">
        <v>2907</v>
      </c>
      <c r="J76" s="22"/>
    </row>
    <row r="77" spans="7:10" ht="15.75" customHeight="1">
      <c r="G77" s="213">
        <v>2025</v>
      </c>
      <c r="H77" s="19" t="s">
        <v>2883</v>
      </c>
      <c r="I77" s="19" t="s">
        <v>2905</v>
      </c>
      <c r="J77" s="22"/>
    </row>
    <row r="78" spans="7:10" ht="15.75" customHeight="1">
      <c r="G78" s="213">
        <v>2025</v>
      </c>
      <c r="H78" s="19" t="s">
        <v>2883</v>
      </c>
      <c r="I78" s="19" t="s">
        <v>2906</v>
      </c>
      <c r="J78" s="22"/>
    </row>
    <row r="79" spans="7:10" ht="15.75" customHeight="1">
      <c r="G79" s="213">
        <v>2025</v>
      </c>
      <c r="H79" s="19" t="s">
        <v>2883</v>
      </c>
      <c r="I79" s="19" t="s">
        <v>2907</v>
      </c>
      <c r="J79" s="22"/>
    </row>
    <row r="80" spans="7:10" ht="15.75" customHeight="1">
      <c r="G80" s="213">
        <v>2025</v>
      </c>
      <c r="H80" s="19" t="s">
        <v>622</v>
      </c>
      <c r="I80" s="19" t="s">
        <v>2905</v>
      </c>
      <c r="J80" s="20">
        <v>68</v>
      </c>
    </row>
    <row r="81" spans="7:10" ht="15.75" customHeight="1">
      <c r="G81" s="213">
        <v>2025</v>
      </c>
      <c r="H81" s="19" t="s">
        <v>622</v>
      </c>
      <c r="I81" s="19" t="s">
        <v>2906</v>
      </c>
      <c r="J81" s="20">
        <v>48</v>
      </c>
    </row>
    <row r="82" spans="7:10" ht="15.75" customHeight="1">
      <c r="G82" s="213">
        <v>2025</v>
      </c>
      <c r="H82" s="19" t="s">
        <v>622</v>
      </c>
      <c r="I82" s="19" t="s">
        <v>2907</v>
      </c>
      <c r="J82" s="20">
        <v>40</v>
      </c>
    </row>
    <row r="83" spans="7:10" ht="15.75" customHeight="1">
      <c r="G83" s="213">
        <v>2025</v>
      </c>
      <c r="H83" s="19" t="s">
        <v>624</v>
      </c>
      <c r="I83" s="19" t="s">
        <v>2905</v>
      </c>
      <c r="J83" s="22"/>
    </row>
    <row r="84" spans="7:10" ht="15.75" customHeight="1">
      <c r="G84" s="213">
        <v>2025</v>
      </c>
      <c r="H84" s="19" t="s">
        <v>624</v>
      </c>
      <c r="I84" s="19" t="s">
        <v>2906</v>
      </c>
      <c r="J84" s="22"/>
    </row>
    <row r="85" spans="7:10" ht="15.75" customHeight="1">
      <c r="G85" s="213">
        <v>2025</v>
      </c>
      <c r="H85" s="19" t="s">
        <v>624</v>
      </c>
      <c r="I85" s="19" t="s">
        <v>2907</v>
      </c>
      <c r="J85" s="22"/>
    </row>
    <row r="86" spans="7:10" ht="15.75" customHeight="1">
      <c r="G86" s="213">
        <v>2025</v>
      </c>
      <c r="H86" s="19" t="s">
        <v>619</v>
      </c>
      <c r="I86" s="19" t="s">
        <v>2905</v>
      </c>
      <c r="J86" s="22"/>
    </row>
    <row r="87" spans="7:10" ht="15.75" customHeight="1">
      <c r="G87" s="213">
        <v>2025</v>
      </c>
      <c r="H87" s="19" t="s">
        <v>619</v>
      </c>
      <c r="I87" s="19" t="s">
        <v>2906</v>
      </c>
      <c r="J87" s="22"/>
    </row>
    <row r="88" spans="7:10" ht="15.75" customHeight="1">
      <c r="G88" s="213">
        <v>2025</v>
      </c>
      <c r="H88" s="19" t="s">
        <v>619</v>
      </c>
      <c r="I88" s="19" t="s">
        <v>2907</v>
      </c>
      <c r="J88" s="22"/>
    </row>
    <row r="89" spans="7:10" ht="15.75" customHeight="1">
      <c r="G89" s="213">
        <v>2025</v>
      </c>
      <c r="H89" s="19" t="s">
        <v>535</v>
      </c>
      <c r="I89" s="19" t="s">
        <v>2905</v>
      </c>
      <c r="J89" s="22"/>
    </row>
    <row r="90" spans="7:10" ht="15.75" customHeight="1">
      <c r="G90" s="213">
        <v>2025</v>
      </c>
      <c r="H90" s="19" t="s">
        <v>535</v>
      </c>
      <c r="I90" s="19" t="s">
        <v>2906</v>
      </c>
      <c r="J90" s="22"/>
    </row>
    <row r="91" spans="7:10" ht="15.75" customHeight="1">
      <c r="G91" s="213">
        <v>2025</v>
      </c>
      <c r="H91" s="19" t="s">
        <v>535</v>
      </c>
      <c r="I91" s="19" t="s">
        <v>2907</v>
      </c>
      <c r="J91" s="22"/>
    </row>
    <row r="92" spans="7:10" ht="15.75" customHeight="1">
      <c r="G92" s="213">
        <v>2025</v>
      </c>
      <c r="H92" s="19" t="s">
        <v>2890</v>
      </c>
      <c r="I92" s="19" t="s">
        <v>2905</v>
      </c>
      <c r="J92" s="20">
        <v>4</v>
      </c>
    </row>
    <row r="93" spans="7:10" ht="15.75" customHeight="1">
      <c r="G93" s="213">
        <v>2025</v>
      </c>
      <c r="H93" s="19" t="s">
        <v>2890</v>
      </c>
      <c r="I93" s="19" t="s">
        <v>2906</v>
      </c>
      <c r="J93" s="20">
        <v>3</v>
      </c>
    </row>
    <row r="94" spans="7:10" ht="15.75" customHeight="1">
      <c r="G94" s="213">
        <v>2025</v>
      </c>
      <c r="H94" s="19" t="s">
        <v>2890</v>
      </c>
      <c r="I94" s="19" t="s">
        <v>2907</v>
      </c>
      <c r="J94" s="20">
        <v>5</v>
      </c>
    </row>
    <row r="95" spans="7:10" ht="15.75" customHeight="1">
      <c r="G95" s="213">
        <v>2025</v>
      </c>
      <c r="H95" s="19" t="s">
        <v>2898</v>
      </c>
      <c r="I95" s="19" t="s">
        <v>2905</v>
      </c>
      <c r="J95" s="22"/>
    </row>
    <row r="96" spans="7:10" ht="15.75" customHeight="1">
      <c r="G96" s="213">
        <v>2025</v>
      </c>
      <c r="H96" s="19" t="s">
        <v>2898</v>
      </c>
      <c r="I96" s="19" t="s">
        <v>2906</v>
      </c>
      <c r="J96" s="22"/>
    </row>
    <row r="97" spans="7:10" ht="15.75" customHeight="1">
      <c r="G97" s="213">
        <v>2025</v>
      </c>
      <c r="H97" s="19" t="s">
        <v>2898</v>
      </c>
      <c r="I97" s="19" t="s">
        <v>2907</v>
      </c>
      <c r="J97" s="22"/>
    </row>
    <row r="98" spans="7:10" ht="15.75" customHeight="1">
      <c r="G98" s="213">
        <v>2025</v>
      </c>
      <c r="H98" s="19" t="s">
        <v>2882</v>
      </c>
      <c r="I98" s="19" t="s">
        <v>2905</v>
      </c>
      <c r="J98" s="22"/>
    </row>
    <row r="99" spans="7:10" ht="15.75" customHeight="1">
      <c r="G99" s="213">
        <v>2025</v>
      </c>
      <c r="H99" s="19" t="s">
        <v>2882</v>
      </c>
      <c r="I99" s="19" t="s">
        <v>2906</v>
      </c>
      <c r="J99" s="22"/>
    </row>
    <row r="100" spans="7:10" ht="15.75" customHeight="1">
      <c r="G100" s="213">
        <v>2025</v>
      </c>
      <c r="H100" s="19" t="s">
        <v>2882</v>
      </c>
      <c r="I100" s="19" t="s">
        <v>2907</v>
      </c>
      <c r="J100" s="22"/>
    </row>
    <row r="101" spans="7:10" ht="15.75" customHeight="1">
      <c r="G101" s="213">
        <v>2025</v>
      </c>
      <c r="H101" s="19" t="s">
        <v>2909</v>
      </c>
      <c r="I101" s="19" t="s">
        <v>2905</v>
      </c>
      <c r="J101" s="20">
        <v>1</v>
      </c>
    </row>
    <row r="102" spans="7:10" ht="15.75" customHeight="1">
      <c r="G102" s="213">
        <v>2025</v>
      </c>
      <c r="H102" s="19" t="s">
        <v>2909</v>
      </c>
      <c r="I102" s="19" t="s">
        <v>2906</v>
      </c>
      <c r="J102" s="22"/>
    </row>
    <row r="103" spans="7:10" ht="15.75" customHeight="1">
      <c r="G103" s="213">
        <v>2025</v>
      </c>
      <c r="H103" s="19" t="s">
        <v>2909</v>
      </c>
      <c r="I103" s="19" t="s">
        <v>2907</v>
      </c>
      <c r="J103" s="22"/>
    </row>
    <row r="104" spans="7:10" ht="15.75" customHeight="1"/>
    <row r="105" spans="7:10" ht="15.75" customHeight="1"/>
    <row r="106" spans="7:10" ht="15.75" customHeight="1"/>
    <row r="107" spans="7:10" ht="15.75" customHeight="1"/>
    <row r="108" spans="7:10" ht="15.75" customHeight="1"/>
    <row r="109" spans="7:10" ht="15.75" customHeight="1"/>
    <row r="110" spans="7:10" ht="15.75" customHeight="1"/>
    <row r="111" spans="7:10" ht="15.75" customHeight="1"/>
    <row r="112" spans="7:10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</sheetData>
  <mergeCells count="6">
    <mergeCell ref="A58:B58"/>
    <mergeCell ref="A1:B1"/>
    <mergeCell ref="A2:E2"/>
    <mergeCell ref="A4:B4"/>
    <mergeCell ref="B7:B8"/>
    <mergeCell ref="C7:E7"/>
  </mergeCells>
  <pageMargins left="0.7" right="0.7" top="0.75" bottom="0.75" header="0" footer="0"/>
  <pageSetup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outlinePr summaryBelow="0" summaryRight="0"/>
  </sheetPr>
  <dimension ref="A1:B10"/>
  <sheetViews>
    <sheetView workbookViewId="0"/>
  </sheetViews>
  <sheetFormatPr defaultColWidth="12.6328125" defaultRowHeight="15" customHeight="1"/>
  <sheetData>
    <row r="1" spans="1:2" ht="13">
      <c r="A1" s="16" t="s">
        <v>2910</v>
      </c>
    </row>
    <row r="3" spans="1:2" ht="13">
      <c r="A3" s="214" t="s">
        <v>86</v>
      </c>
      <c r="B3" s="214" t="s">
        <v>82</v>
      </c>
    </row>
    <row r="4" spans="1:2" ht="15" customHeight="1">
      <c r="A4" s="65">
        <v>2019</v>
      </c>
      <c r="B4" s="65">
        <v>3</v>
      </c>
    </row>
    <row r="5" spans="1:2" ht="15" customHeight="1">
      <c r="A5" s="65">
        <v>2020</v>
      </c>
      <c r="B5" s="65">
        <v>3</v>
      </c>
    </row>
    <row r="6" spans="1:2" ht="15" customHeight="1">
      <c r="A6" s="65">
        <v>2021</v>
      </c>
      <c r="B6" s="65">
        <v>3</v>
      </c>
    </row>
    <row r="7" spans="1:2" ht="15" customHeight="1">
      <c r="A7" s="65">
        <v>2022</v>
      </c>
      <c r="B7" s="65">
        <v>3</v>
      </c>
    </row>
    <row r="8" spans="1:2" ht="15" customHeight="1">
      <c r="A8" s="65">
        <v>2023</v>
      </c>
      <c r="B8" s="65">
        <v>3</v>
      </c>
    </row>
    <row r="9" spans="1:2" ht="15" customHeight="1">
      <c r="A9" s="65">
        <v>2024</v>
      </c>
      <c r="B9" s="65">
        <v>3</v>
      </c>
    </row>
    <row r="10" spans="1:2" ht="15" customHeight="1">
      <c r="A10" s="65">
        <v>2025</v>
      </c>
      <c r="B10" s="65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00FF00"/>
    <outlinePr summaryBelow="0" summaryRight="0"/>
  </sheetPr>
  <dimension ref="A1:H10"/>
  <sheetViews>
    <sheetView workbookViewId="0"/>
  </sheetViews>
  <sheetFormatPr defaultColWidth="12.6328125" defaultRowHeight="15" customHeight="1"/>
  <cols>
    <col min="2" max="2" width="16.26953125" customWidth="1"/>
  </cols>
  <sheetData>
    <row r="1" spans="1:8" ht="13">
      <c r="A1" s="16" t="s">
        <v>2911</v>
      </c>
    </row>
    <row r="3" spans="1:8" ht="13">
      <c r="A3" s="214" t="s">
        <v>86</v>
      </c>
      <c r="B3" s="214" t="s">
        <v>2912</v>
      </c>
    </row>
    <row r="4" spans="1:8" ht="15" customHeight="1">
      <c r="A4" s="65">
        <v>2019</v>
      </c>
      <c r="B4" s="215">
        <v>8199802435</v>
      </c>
      <c r="D4" s="216"/>
      <c r="E4" s="216"/>
      <c r="F4" s="216"/>
      <c r="G4" s="216"/>
      <c r="H4" s="216"/>
    </row>
    <row r="5" spans="1:8" ht="15" customHeight="1">
      <c r="A5" s="65">
        <v>2020</v>
      </c>
      <c r="B5" s="215">
        <v>4390140033</v>
      </c>
    </row>
    <row r="6" spans="1:8" ht="15" customHeight="1">
      <c r="A6" s="65">
        <v>2021</v>
      </c>
      <c r="B6" s="215">
        <v>4859498994</v>
      </c>
    </row>
    <row r="7" spans="1:8" ht="15" customHeight="1">
      <c r="A7" s="65">
        <v>2022</v>
      </c>
      <c r="B7" s="215">
        <v>7835323736</v>
      </c>
    </row>
    <row r="8" spans="1:8" ht="15" customHeight="1">
      <c r="A8" s="65">
        <v>2023</v>
      </c>
      <c r="B8" s="215">
        <v>9796286993</v>
      </c>
    </row>
    <row r="9" spans="1:8" ht="15" customHeight="1">
      <c r="A9" s="65">
        <v>2024</v>
      </c>
      <c r="B9" s="217">
        <v>13555636647.57</v>
      </c>
    </row>
    <row r="10" spans="1:8" ht="15" customHeight="1">
      <c r="A10" s="65">
        <v>2025</v>
      </c>
      <c r="B10" s="215">
        <v>11685849877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00FF00"/>
    <outlinePr summaryBelow="0" summaryRight="0"/>
  </sheetPr>
  <dimension ref="A1:H11"/>
  <sheetViews>
    <sheetView workbookViewId="0"/>
  </sheetViews>
  <sheetFormatPr defaultColWidth="12.6328125" defaultRowHeight="15" customHeight="1"/>
  <sheetData>
    <row r="1" spans="1:8" ht="13">
      <c r="A1" s="16" t="s">
        <v>2913</v>
      </c>
    </row>
    <row r="3" spans="1:8" ht="13">
      <c r="A3" s="214" t="s">
        <v>86</v>
      </c>
      <c r="B3" s="214" t="s">
        <v>2914</v>
      </c>
    </row>
    <row r="4" spans="1:8" ht="15" customHeight="1">
      <c r="A4" s="65">
        <v>2019</v>
      </c>
      <c r="B4" s="65">
        <v>22</v>
      </c>
      <c r="D4" s="216"/>
      <c r="E4" s="216"/>
      <c r="F4" s="216"/>
      <c r="G4" s="216"/>
      <c r="H4" s="216"/>
    </row>
    <row r="5" spans="1:8" ht="15" customHeight="1">
      <c r="A5" s="65">
        <v>2020</v>
      </c>
      <c r="B5" s="65">
        <v>9</v>
      </c>
    </row>
    <row r="6" spans="1:8" ht="15" customHeight="1">
      <c r="A6" s="65">
        <v>2021</v>
      </c>
      <c r="B6" s="65">
        <v>9</v>
      </c>
    </row>
    <row r="7" spans="1:8" ht="15" customHeight="1">
      <c r="A7" s="65">
        <v>2022</v>
      </c>
      <c r="B7" s="65">
        <v>8</v>
      </c>
    </row>
    <row r="8" spans="1:8" ht="15" customHeight="1">
      <c r="A8" s="65">
        <v>2023</v>
      </c>
      <c r="B8" s="65">
        <v>8</v>
      </c>
    </row>
    <row r="9" spans="1:8" ht="15" customHeight="1">
      <c r="A9" s="65">
        <v>2024</v>
      </c>
      <c r="B9" s="65">
        <v>10</v>
      </c>
    </row>
    <row r="10" spans="1:8" ht="15" customHeight="1">
      <c r="A10" s="65">
        <v>2025</v>
      </c>
      <c r="B10" s="65">
        <v>23.08</v>
      </c>
    </row>
    <row r="11" spans="1:8" ht="12.5">
      <c r="C11" s="218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00FF00"/>
    <outlinePr summaryBelow="0" summaryRight="0"/>
  </sheetPr>
  <dimension ref="A1:H10"/>
  <sheetViews>
    <sheetView workbookViewId="0"/>
  </sheetViews>
  <sheetFormatPr defaultColWidth="12.6328125" defaultRowHeight="15" customHeight="1"/>
  <sheetData>
    <row r="1" spans="1:8" ht="13">
      <c r="A1" s="16" t="s">
        <v>2915</v>
      </c>
    </row>
    <row r="3" spans="1:8" ht="13">
      <c r="A3" s="214" t="s">
        <v>86</v>
      </c>
      <c r="B3" s="214" t="s">
        <v>2916</v>
      </c>
    </row>
    <row r="4" spans="1:8" ht="15" customHeight="1">
      <c r="A4" s="65">
        <v>2019</v>
      </c>
      <c r="B4" s="219">
        <v>42</v>
      </c>
      <c r="D4" s="216"/>
      <c r="E4" s="216"/>
      <c r="F4" s="216"/>
      <c r="G4" s="216"/>
      <c r="H4" s="216"/>
    </row>
    <row r="5" spans="1:8" ht="15" customHeight="1">
      <c r="A5" s="65">
        <v>2020</v>
      </c>
      <c r="B5" s="219">
        <v>42</v>
      </c>
    </row>
    <row r="6" spans="1:8" ht="15" customHeight="1">
      <c r="A6" s="65">
        <v>2021</v>
      </c>
      <c r="B6" s="219">
        <v>42</v>
      </c>
    </row>
    <row r="7" spans="1:8" ht="15" customHeight="1">
      <c r="A7" s="65">
        <v>2022</v>
      </c>
      <c r="B7" s="219">
        <v>123</v>
      </c>
    </row>
    <row r="8" spans="1:8" ht="15" customHeight="1">
      <c r="A8" s="65">
        <v>2023</v>
      </c>
      <c r="B8" s="219">
        <v>169</v>
      </c>
    </row>
    <row r="9" spans="1:8" ht="15" customHeight="1">
      <c r="A9" s="65">
        <v>2024</v>
      </c>
      <c r="B9" s="20">
        <v>9485</v>
      </c>
    </row>
    <row r="10" spans="1:8" ht="15" customHeight="1">
      <c r="A10" s="65">
        <v>2025</v>
      </c>
      <c r="B10" s="65">
        <v>9496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00FF00"/>
    <outlinePr summaryBelow="0" summaryRight="0"/>
  </sheetPr>
  <dimension ref="A1:H10"/>
  <sheetViews>
    <sheetView workbookViewId="0"/>
  </sheetViews>
  <sheetFormatPr defaultColWidth="12.6328125" defaultRowHeight="15" customHeight="1"/>
  <sheetData>
    <row r="1" spans="1:8" ht="13">
      <c r="A1" s="16" t="s">
        <v>2917</v>
      </c>
    </row>
    <row r="3" spans="1:8" ht="13">
      <c r="A3" s="214" t="s">
        <v>86</v>
      </c>
      <c r="B3" s="214" t="s">
        <v>2918</v>
      </c>
    </row>
    <row r="4" spans="1:8" ht="15" customHeight="1">
      <c r="A4" s="65">
        <v>2019</v>
      </c>
      <c r="B4" s="219" t="s">
        <v>2919</v>
      </c>
      <c r="D4" s="216"/>
      <c r="E4" s="216"/>
      <c r="F4" s="216"/>
      <c r="G4" s="216"/>
      <c r="H4" s="216"/>
    </row>
    <row r="5" spans="1:8" ht="15" customHeight="1">
      <c r="A5" s="65">
        <v>2020</v>
      </c>
      <c r="B5" s="219" t="s">
        <v>2919</v>
      </c>
      <c r="C5" s="2" t="s">
        <v>2920</v>
      </c>
    </row>
    <row r="6" spans="1:8" ht="15" customHeight="1">
      <c r="A6" s="65">
        <v>2021</v>
      </c>
      <c r="B6" s="219">
        <v>1</v>
      </c>
      <c r="C6" s="2" t="s">
        <v>2921</v>
      </c>
    </row>
    <row r="7" spans="1:8" ht="15" customHeight="1">
      <c r="A7" s="65">
        <v>2022</v>
      </c>
      <c r="B7" s="219">
        <v>1</v>
      </c>
      <c r="C7" s="2">
        <v>0.79</v>
      </c>
    </row>
    <row r="8" spans="1:8" ht="15" customHeight="1">
      <c r="A8" s="65">
        <v>2023</v>
      </c>
      <c r="B8" s="219">
        <v>1</v>
      </c>
      <c r="C8" s="2">
        <v>0.78</v>
      </c>
    </row>
    <row r="9" spans="1:8" ht="15" customHeight="1">
      <c r="A9" s="65">
        <v>2024</v>
      </c>
      <c r="B9" s="65">
        <v>1</v>
      </c>
      <c r="C9" s="2">
        <v>0.78</v>
      </c>
    </row>
    <row r="10" spans="1:8" ht="15" customHeight="1">
      <c r="A10" s="65">
        <v>2025</v>
      </c>
      <c r="B10" s="65">
        <v>0.76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00FF00"/>
    <outlinePr summaryBelow="0" summaryRight="0"/>
  </sheetPr>
  <dimension ref="A1:H10"/>
  <sheetViews>
    <sheetView workbookViewId="0"/>
  </sheetViews>
  <sheetFormatPr defaultColWidth="12.6328125" defaultRowHeight="15" customHeight="1"/>
  <sheetData>
    <row r="1" spans="1:8" ht="13">
      <c r="A1" s="16" t="s">
        <v>2922</v>
      </c>
    </row>
    <row r="3" spans="1:8" ht="13">
      <c r="A3" s="214" t="s">
        <v>86</v>
      </c>
      <c r="B3" s="214" t="s">
        <v>2914</v>
      </c>
    </row>
    <row r="4" spans="1:8" ht="15" customHeight="1">
      <c r="A4" s="65">
        <v>2019</v>
      </c>
      <c r="B4" s="220">
        <v>4.5199999999999996</v>
      </c>
      <c r="D4" s="216"/>
      <c r="E4" s="216"/>
      <c r="F4" s="216"/>
      <c r="G4" s="216"/>
      <c r="H4" s="216"/>
    </row>
    <row r="5" spans="1:8" ht="15" customHeight="1">
      <c r="A5" s="65">
        <v>2020</v>
      </c>
      <c r="B5" s="220">
        <v>2.39</v>
      </c>
    </row>
    <row r="6" spans="1:8" ht="15" customHeight="1">
      <c r="A6" s="65">
        <v>2021</v>
      </c>
      <c r="B6" s="220">
        <v>2.2799999999999998</v>
      </c>
    </row>
    <row r="7" spans="1:8" ht="15" customHeight="1">
      <c r="A7" s="65">
        <v>2022</v>
      </c>
      <c r="B7" s="221">
        <v>4.0891999999999999</v>
      </c>
    </row>
    <row r="8" spans="1:8" ht="15" customHeight="1">
      <c r="A8" s="65">
        <v>2023</v>
      </c>
      <c r="B8" s="220">
        <v>4.67</v>
      </c>
    </row>
    <row r="9" spans="1:8" ht="15" customHeight="1">
      <c r="A9" s="65">
        <v>2024</v>
      </c>
      <c r="B9" s="20">
        <v>6.57</v>
      </c>
    </row>
    <row r="10" spans="1:8" ht="15" customHeight="1">
      <c r="A10" s="65">
        <v>2025</v>
      </c>
      <c r="B10" s="220">
        <v>4.76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00FF00"/>
    <outlinePr summaryBelow="0" summaryRight="0"/>
  </sheetPr>
  <dimension ref="A1:H8"/>
  <sheetViews>
    <sheetView workbookViewId="0"/>
  </sheetViews>
  <sheetFormatPr defaultColWidth="12.6328125" defaultRowHeight="15" customHeight="1"/>
  <sheetData>
    <row r="1" spans="1:8" ht="13">
      <c r="A1" s="16" t="s">
        <v>2923</v>
      </c>
    </row>
    <row r="3" spans="1:8" ht="13">
      <c r="A3" s="214" t="s">
        <v>86</v>
      </c>
      <c r="B3" s="214" t="s">
        <v>2914</v>
      </c>
    </row>
    <row r="4" spans="1:8" ht="15" customHeight="1">
      <c r="A4" s="65">
        <v>2021</v>
      </c>
      <c r="B4" s="219">
        <v>-5.3</v>
      </c>
      <c r="D4" s="216"/>
      <c r="E4" s="216"/>
      <c r="F4" s="216"/>
      <c r="G4" s="216"/>
      <c r="H4" s="216"/>
    </row>
    <row r="5" spans="1:8" ht="15" customHeight="1">
      <c r="A5" s="65">
        <v>2022</v>
      </c>
      <c r="B5" s="65">
        <v>87.17</v>
      </c>
    </row>
    <row r="6" spans="1:8" ht="15" customHeight="1">
      <c r="A6" s="65">
        <v>2023</v>
      </c>
      <c r="B6" s="65">
        <v>13.14</v>
      </c>
    </row>
    <row r="7" spans="1:8" ht="15" customHeight="1">
      <c r="A7" s="65">
        <v>2024</v>
      </c>
      <c r="B7" s="65">
        <v>8.0500000000000007</v>
      </c>
    </row>
    <row r="8" spans="1:8" ht="15" customHeight="1">
      <c r="A8" s="65">
        <v>2025</v>
      </c>
      <c r="B8" s="65">
        <v>8.58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00FF00"/>
    <outlinePr summaryBelow="0" summaryRight="0"/>
  </sheetPr>
  <dimension ref="A1:H10"/>
  <sheetViews>
    <sheetView workbookViewId="0"/>
  </sheetViews>
  <sheetFormatPr defaultColWidth="12.6328125" defaultRowHeight="15" customHeight="1"/>
  <sheetData>
    <row r="1" spans="1:8" ht="13">
      <c r="A1" s="16" t="s">
        <v>2924</v>
      </c>
    </row>
    <row r="3" spans="1:8" ht="13">
      <c r="A3" s="214" t="s">
        <v>86</v>
      </c>
      <c r="B3" s="214" t="s">
        <v>2914</v>
      </c>
    </row>
    <row r="4" spans="1:8" ht="15" customHeight="1">
      <c r="A4" s="65">
        <v>2021</v>
      </c>
      <c r="B4" s="219" t="s">
        <v>2921</v>
      </c>
      <c r="D4" s="216"/>
      <c r="E4" s="216"/>
      <c r="F4" s="216"/>
      <c r="G4" s="216"/>
      <c r="H4" s="216"/>
    </row>
    <row r="5" spans="1:8" ht="15" customHeight="1">
      <c r="A5" s="65">
        <v>2022</v>
      </c>
      <c r="B5" s="219" t="s">
        <v>2921</v>
      </c>
      <c r="F5" s="2"/>
    </row>
    <row r="6" spans="1:8" ht="15" customHeight="1">
      <c r="A6" s="65">
        <v>2023</v>
      </c>
      <c r="B6" s="219" t="s">
        <v>2921</v>
      </c>
    </row>
    <row r="7" spans="1:8" ht="15" customHeight="1">
      <c r="A7" s="65">
        <v>2024</v>
      </c>
      <c r="B7" s="65">
        <v>0.5</v>
      </c>
    </row>
    <row r="8" spans="1:8" ht="15" customHeight="1">
      <c r="A8" s="65">
        <v>2025</v>
      </c>
      <c r="B8" s="65">
        <v>0.54</v>
      </c>
    </row>
    <row r="10" spans="1:8" ht="15" customHeight="1">
      <c r="C10" s="218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outlinePr summaryBelow="0" summaryRight="0"/>
  </sheetPr>
  <dimension ref="A1:H12"/>
  <sheetViews>
    <sheetView workbookViewId="0">
      <selection activeCell="G12" sqref="G12"/>
    </sheetView>
  </sheetViews>
  <sheetFormatPr defaultColWidth="12.6328125" defaultRowHeight="15" customHeight="1"/>
  <sheetData>
    <row r="1" spans="1:8" ht="13">
      <c r="A1" s="16" t="s">
        <v>2925</v>
      </c>
    </row>
    <row r="3" spans="1:8" ht="13">
      <c r="A3" s="214" t="s">
        <v>86</v>
      </c>
      <c r="B3" s="214" t="s">
        <v>2914</v>
      </c>
    </row>
    <row r="4" spans="1:8" ht="15" customHeight="1">
      <c r="A4" s="65">
        <v>2021</v>
      </c>
      <c r="B4" s="65">
        <v>3.8</v>
      </c>
      <c r="D4" s="216"/>
      <c r="E4" s="216"/>
      <c r="F4" s="216"/>
      <c r="G4" s="216"/>
      <c r="H4" s="216"/>
    </row>
    <row r="5" spans="1:8" ht="15" customHeight="1">
      <c r="A5" s="65">
        <v>2022</v>
      </c>
      <c r="B5" s="65">
        <v>3.83</v>
      </c>
      <c r="F5" s="2"/>
    </row>
    <row r="6" spans="1:8" ht="15" customHeight="1">
      <c r="A6" s="65">
        <v>2023</v>
      </c>
      <c r="B6" s="65">
        <v>3.84</v>
      </c>
      <c r="F6" s="2"/>
    </row>
    <row r="7" spans="1:8" ht="15" customHeight="1">
      <c r="A7" s="65">
        <v>2024</v>
      </c>
      <c r="B7" s="65">
        <v>4.01</v>
      </c>
    </row>
    <row r="8" spans="1:8" ht="15" customHeight="1">
      <c r="A8" s="65">
        <v>2025</v>
      </c>
      <c r="B8" s="65">
        <v>4.07</v>
      </c>
    </row>
    <row r="10" spans="1:8" ht="15" customHeight="1">
      <c r="D10">
        <f>1814+158</f>
        <v>1972</v>
      </c>
      <c r="E10" s="254">
        <v>59055</v>
      </c>
      <c r="F10" s="255">
        <f>D10/E10*100%</f>
        <v>3.3392600118533573E-2</v>
      </c>
    </row>
    <row r="12" spans="1:8" ht="15" customHeight="1">
      <c r="D12">
        <v>335277</v>
      </c>
      <c r="E12">
        <v>66175</v>
      </c>
      <c r="F12" s="255">
        <f>E12/D12*100%</f>
        <v>0.19737411155551976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FFFF00"/>
    <outlinePr summaryBelow="0" summaryRight="0"/>
  </sheetPr>
  <dimension ref="A1:AA11"/>
  <sheetViews>
    <sheetView workbookViewId="0"/>
  </sheetViews>
  <sheetFormatPr defaultColWidth="12.6328125" defaultRowHeight="15" customHeight="1"/>
  <cols>
    <col min="1" max="1" width="11.08984375" customWidth="1"/>
    <col min="2" max="2" width="40.453125" customWidth="1"/>
  </cols>
  <sheetData>
    <row r="1" spans="1:27" ht="13">
      <c r="A1" s="16" t="s">
        <v>2926</v>
      </c>
    </row>
    <row r="3" spans="1:27" ht="13">
      <c r="A3" s="214" t="s">
        <v>86</v>
      </c>
      <c r="B3" s="214" t="s">
        <v>2914</v>
      </c>
    </row>
    <row r="4" spans="1:27" ht="15" customHeight="1">
      <c r="A4" s="65">
        <v>2024</v>
      </c>
      <c r="B4" s="20">
        <v>4.67</v>
      </c>
    </row>
    <row r="5" spans="1:27" ht="15" customHeight="1">
      <c r="A5" s="65">
        <v>2025</v>
      </c>
      <c r="B5" s="65">
        <v>4.76</v>
      </c>
    </row>
    <row r="8" spans="1:27" ht="15" customHeight="1">
      <c r="A8" s="271" t="s">
        <v>2927</v>
      </c>
      <c r="B8" s="271" t="s">
        <v>2928</v>
      </c>
      <c r="C8" s="274" t="s">
        <v>2929</v>
      </c>
      <c r="D8" s="276" t="s">
        <v>2930</v>
      </c>
      <c r="E8" s="259"/>
      <c r="F8" s="259"/>
      <c r="G8" s="259"/>
      <c r="H8" s="277"/>
      <c r="I8" s="223" t="s">
        <v>2931</v>
      </c>
      <c r="J8" s="224" t="s">
        <v>2932</v>
      </c>
      <c r="K8" s="271" t="s">
        <v>2933</v>
      </c>
      <c r="L8" s="225" t="s">
        <v>2934</v>
      </c>
      <c r="M8" s="271" t="s">
        <v>2935</v>
      </c>
      <c r="N8" s="222" t="s">
        <v>2936</v>
      </c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</row>
    <row r="9" spans="1:27" ht="14">
      <c r="A9" s="273"/>
      <c r="B9" s="273"/>
      <c r="C9" s="275"/>
      <c r="D9" s="227">
        <v>2021</v>
      </c>
      <c r="E9" s="227">
        <v>2022</v>
      </c>
      <c r="F9" s="227">
        <v>2023</v>
      </c>
      <c r="G9" s="227">
        <v>2024</v>
      </c>
      <c r="H9" s="228">
        <v>2025</v>
      </c>
      <c r="I9" s="229">
        <v>2025</v>
      </c>
      <c r="J9" s="230">
        <v>2025</v>
      </c>
      <c r="K9" s="272"/>
      <c r="L9" s="231"/>
      <c r="M9" s="272"/>
      <c r="N9" s="232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ht="15" customHeight="1">
      <c r="A10" s="27"/>
      <c r="B10" s="27"/>
      <c r="C10" s="27"/>
      <c r="D10" s="233"/>
      <c r="E10" s="233"/>
      <c r="F10" s="234"/>
      <c r="G10" s="27"/>
      <c r="H10" s="235"/>
      <c r="I10" s="235"/>
      <c r="J10" s="27"/>
      <c r="K10" s="233"/>
      <c r="L10" s="233"/>
      <c r="M10" s="233"/>
      <c r="N10" s="27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ht="200">
      <c r="A11" s="236"/>
      <c r="B11" s="237" t="s">
        <v>72</v>
      </c>
      <c r="C11" s="238" t="s">
        <v>2937</v>
      </c>
      <c r="D11" s="238"/>
      <c r="E11" s="238"/>
      <c r="F11" s="239"/>
      <c r="G11" s="240">
        <f>B4</f>
        <v>4.67</v>
      </c>
      <c r="H11" s="187">
        <f>B5</f>
        <v>4.76</v>
      </c>
      <c r="I11" s="187">
        <v>4.68</v>
      </c>
      <c r="J11" s="241">
        <f>H11/I11</f>
        <v>1.017094017094017</v>
      </c>
      <c r="K11" s="242" t="s">
        <v>2938</v>
      </c>
      <c r="L11" s="187"/>
      <c r="M11" s="187"/>
      <c r="N11" s="243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</sheetData>
  <mergeCells count="6">
    <mergeCell ref="M8:M9"/>
    <mergeCell ref="A8:A9"/>
    <mergeCell ref="B8:B9"/>
    <mergeCell ref="C8:C9"/>
    <mergeCell ref="D8:H8"/>
    <mergeCell ref="K8:K9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outlinePr summaryBelow="0" summaryRight="0"/>
  </sheetPr>
  <dimension ref="A1:F8"/>
  <sheetViews>
    <sheetView workbookViewId="0"/>
  </sheetViews>
  <sheetFormatPr defaultColWidth="12.6328125" defaultRowHeight="15" customHeight="1"/>
  <sheetData>
    <row r="1" spans="1:6" ht="13">
      <c r="A1" s="16" t="s">
        <v>2939</v>
      </c>
    </row>
    <row r="3" spans="1:6" ht="13">
      <c r="A3" s="214" t="s">
        <v>86</v>
      </c>
      <c r="B3" s="214" t="s">
        <v>2914</v>
      </c>
    </row>
    <row r="4" spans="1:6" ht="15" customHeight="1">
      <c r="A4" s="65">
        <v>2021</v>
      </c>
      <c r="B4" s="65">
        <v>70</v>
      </c>
      <c r="F4" s="2"/>
    </row>
    <row r="5" spans="1:6" ht="15" customHeight="1">
      <c r="A5" s="65">
        <v>2022</v>
      </c>
      <c r="B5" s="65">
        <v>70</v>
      </c>
    </row>
    <row r="6" spans="1:6" ht="15" customHeight="1">
      <c r="A6" s="65">
        <v>2023</v>
      </c>
      <c r="B6" s="65">
        <v>70</v>
      </c>
    </row>
    <row r="7" spans="1:6" ht="15" customHeight="1">
      <c r="A7" s="65">
        <v>2024</v>
      </c>
      <c r="B7" s="65">
        <v>33.57</v>
      </c>
    </row>
    <row r="8" spans="1:6" ht="15" customHeight="1">
      <c r="A8" s="65">
        <v>2025</v>
      </c>
      <c r="B8" s="20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00FF00"/>
    <outlinePr summaryBelow="0" summaryRight="0"/>
  </sheetPr>
  <dimension ref="A1:F8"/>
  <sheetViews>
    <sheetView workbookViewId="0"/>
  </sheetViews>
  <sheetFormatPr defaultColWidth="12.6328125" defaultRowHeight="15" customHeight="1"/>
  <sheetData>
    <row r="1" spans="1:6" ht="13">
      <c r="A1" s="16" t="s">
        <v>2940</v>
      </c>
    </row>
    <row r="3" spans="1:6" ht="13">
      <c r="A3" s="214" t="s">
        <v>86</v>
      </c>
      <c r="B3" s="214" t="s">
        <v>2914</v>
      </c>
    </row>
    <row r="4" spans="1:6" ht="15" customHeight="1">
      <c r="A4" s="65">
        <v>2021</v>
      </c>
      <c r="B4" s="65">
        <v>0.18</v>
      </c>
      <c r="F4" s="2"/>
    </row>
    <row r="5" spans="1:6" ht="15" customHeight="1">
      <c r="A5" s="65">
        <v>2022</v>
      </c>
      <c r="B5" s="65">
        <v>7.03</v>
      </c>
    </row>
    <row r="6" spans="1:6" ht="15" customHeight="1">
      <c r="A6" s="65">
        <v>2023</v>
      </c>
      <c r="B6" s="65">
        <v>7.02</v>
      </c>
    </row>
    <row r="7" spans="1:6" ht="15" customHeight="1">
      <c r="A7" s="65">
        <v>2024</v>
      </c>
      <c r="B7" s="65">
        <v>56.05</v>
      </c>
    </row>
    <row r="8" spans="1:6" ht="15" customHeight="1">
      <c r="A8" s="65">
        <v>2025</v>
      </c>
      <c r="B8" s="20">
        <v>0.33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00FF00"/>
    <outlinePr summaryBelow="0" summaryRight="0"/>
  </sheetPr>
  <dimension ref="A1:F8"/>
  <sheetViews>
    <sheetView workbookViewId="0"/>
  </sheetViews>
  <sheetFormatPr defaultColWidth="12.6328125" defaultRowHeight="15" customHeight="1"/>
  <sheetData>
    <row r="1" spans="1:6" ht="13">
      <c r="A1" s="16" t="s">
        <v>2941</v>
      </c>
    </row>
    <row r="3" spans="1:6" ht="13">
      <c r="A3" s="214" t="s">
        <v>86</v>
      </c>
      <c r="B3" s="214" t="s">
        <v>2914</v>
      </c>
    </row>
    <row r="4" spans="1:6" ht="15" customHeight="1">
      <c r="A4" s="65">
        <v>2021</v>
      </c>
      <c r="B4" s="65">
        <v>83.33</v>
      </c>
      <c r="F4" s="2"/>
    </row>
    <row r="5" spans="1:6" ht="15" customHeight="1">
      <c r="A5" s="65">
        <v>2022</v>
      </c>
      <c r="B5" s="65">
        <v>83.33</v>
      </c>
    </row>
    <row r="6" spans="1:6" ht="15" customHeight="1">
      <c r="A6" s="65">
        <v>2023</v>
      </c>
      <c r="B6" s="65">
        <v>88.89</v>
      </c>
      <c r="F6" s="2"/>
    </row>
    <row r="7" spans="1:6" ht="15" customHeight="1">
      <c r="A7" s="65">
        <v>2024</v>
      </c>
      <c r="B7" s="65">
        <v>88.89</v>
      </c>
    </row>
    <row r="8" spans="1:6" ht="15" customHeight="1">
      <c r="A8" s="65">
        <v>2025</v>
      </c>
      <c r="B8" s="20">
        <v>88.89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00FF00"/>
    <outlinePr summaryBelow="0" summaryRight="0"/>
  </sheetPr>
  <dimension ref="A1:F8"/>
  <sheetViews>
    <sheetView workbookViewId="0"/>
  </sheetViews>
  <sheetFormatPr defaultColWidth="12.6328125" defaultRowHeight="15" customHeight="1"/>
  <sheetData>
    <row r="1" spans="1:6" ht="13">
      <c r="A1" s="16" t="s">
        <v>2942</v>
      </c>
    </row>
    <row r="3" spans="1:6" ht="13">
      <c r="A3" s="214" t="s">
        <v>86</v>
      </c>
      <c r="B3" s="214" t="s">
        <v>2914</v>
      </c>
    </row>
    <row r="4" spans="1:6" ht="15" customHeight="1">
      <c r="A4" s="65">
        <v>2021</v>
      </c>
      <c r="B4" s="65">
        <v>83.33</v>
      </c>
      <c r="F4" s="2"/>
    </row>
    <row r="5" spans="1:6" ht="15" customHeight="1">
      <c r="A5" s="65">
        <v>2022</v>
      </c>
      <c r="B5" s="65">
        <v>83.33</v>
      </c>
    </row>
    <row r="6" spans="1:6" ht="15" customHeight="1">
      <c r="A6" s="65">
        <v>2023</v>
      </c>
      <c r="B6" s="65">
        <v>88.89</v>
      </c>
      <c r="F6" s="2"/>
    </row>
    <row r="7" spans="1:6" ht="15" customHeight="1">
      <c r="A7" s="65">
        <v>2024</v>
      </c>
      <c r="B7" s="65">
        <v>41.36</v>
      </c>
      <c r="F7" s="2"/>
    </row>
    <row r="8" spans="1:6" ht="15" customHeight="1">
      <c r="A8" s="65">
        <v>2025</v>
      </c>
      <c r="B8" s="20">
        <v>41.36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64</vt:i4>
      </vt:variant>
      <vt:variant>
        <vt:lpstr>Rentang Bernama</vt:lpstr>
      </vt:variant>
      <vt:variant>
        <vt:i4>25</vt:i4>
      </vt:variant>
    </vt:vector>
  </HeadingPairs>
  <TitlesOfParts>
    <vt:vector size="89" baseType="lpstr">
      <vt:lpstr>Daftar Data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'10'!Print_Area</vt:lpstr>
      <vt:lpstr>'11'!Print_Area</vt:lpstr>
      <vt:lpstr>'12'!Print_Area</vt:lpstr>
      <vt:lpstr>'15'!Print_Area</vt:lpstr>
      <vt:lpstr>'16'!Print_Area</vt:lpstr>
      <vt:lpstr>'17'!Print_Area</vt:lpstr>
      <vt:lpstr>'18'!Print_Area</vt:lpstr>
      <vt:lpstr>'19'!Print_Area</vt:lpstr>
      <vt:lpstr>'20'!Print_Area</vt:lpstr>
      <vt:lpstr>'22'!Print_Area</vt:lpstr>
      <vt:lpstr>'25'!Print_Area</vt:lpstr>
      <vt:lpstr>'26'!Print_Area</vt:lpstr>
      <vt:lpstr>'27'!Print_Area</vt:lpstr>
      <vt:lpstr>'28'!Print_Area</vt:lpstr>
      <vt:lpstr>'29'!Print_Area</vt:lpstr>
      <vt:lpstr>'30'!Print_Area</vt:lpstr>
      <vt:lpstr>'31'!Print_Area</vt:lpstr>
      <vt:lpstr>'32'!Print_Area</vt:lpstr>
      <vt:lpstr>'33'!Print_Area</vt:lpstr>
      <vt:lpstr>'35'!Print_Area</vt:lpstr>
      <vt:lpstr>'36'!Print_Area</vt:lpstr>
      <vt:lpstr>'37'!Print_Area</vt:lpstr>
      <vt:lpstr>'38'!Print_Area</vt:lpstr>
      <vt:lpstr>'39'!Print_Area</vt:lpstr>
      <vt:lpstr>'40'!Print_Area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</dc:creator>
  <cp:lastModifiedBy>Dani Wahyu</cp:lastModifiedBy>
  <dcterms:created xsi:type="dcterms:W3CDTF">2026-10-01T01:55:54Z</dcterms:created>
  <dcterms:modified xsi:type="dcterms:W3CDTF">2026-10-01T02:32:45Z</dcterms:modified>
</cp:coreProperties>
</file>